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880" windowHeight="7425"/>
  </bookViews>
  <sheets>
    <sheet name="SCE - Energy Star" sheetId="6" r:id="rId1"/>
    <sheet name="2008 DEER Cost" sheetId="7" r:id="rId2"/>
    <sheet name="Frzr-Up-ManDef_WtdSize-Tier1" sheetId="4" r:id="rId3"/>
    <sheet name="Frzr-Up-AutoDef_WtdSize-Tier1" sheetId="3" r:id="rId4"/>
    <sheet name="Frzr-Chest-ManDef_WtdSize-Tier1" sheetId="2" r:id="rId5"/>
    <sheet name="Frzr-Chest-AutoDef_WtdSize-Tier" sheetId="1" r:id="rId6"/>
  </sheets>
  <definedNames>
    <definedName name="Assemblies">#REF!</definedName>
    <definedName name="AvgEquipC">#REF!</definedName>
    <definedName name="data">#REF!</definedName>
    <definedName name="ElectricianRate">#REF!</definedName>
    <definedName name="FirstBreakDiscount">#REF!</definedName>
    <definedName name="Labor">#REF!</definedName>
    <definedName name="Markup">#REF!</definedName>
    <definedName name="OtherLU">#REF!</definedName>
    <definedName name="RawData">#REF!</definedName>
    <definedName name="SecondBreakDiscount">#REF!</definedName>
    <definedName name="TechnicianRate">#REF!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E120" i="6" l="1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19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80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4" i="6"/>
  <c r="P3" i="6"/>
  <c r="G157" i="6"/>
  <c r="I157" i="6"/>
  <c r="J157" i="6"/>
  <c r="K157" i="6"/>
  <c r="G154" i="6"/>
  <c r="I154" i="6"/>
  <c r="J154" i="6"/>
  <c r="K154" i="6"/>
  <c r="G155" i="6"/>
  <c r="I155" i="6"/>
  <c r="J155" i="6"/>
  <c r="K155" i="6"/>
  <c r="G156" i="6"/>
  <c r="I156" i="6"/>
  <c r="J156" i="6"/>
  <c r="K156" i="6"/>
  <c r="G145" i="6"/>
  <c r="I145" i="6"/>
  <c r="J145" i="6"/>
  <c r="K145" i="6"/>
  <c r="G146" i="6"/>
  <c r="I146" i="6"/>
  <c r="J146" i="6"/>
  <c r="K146" i="6"/>
  <c r="G147" i="6"/>
  <c r="I147" i="6"/>
  <c r="J147" i="6"/>
  <c r="K147" i="6"/>
  <c r="G148" i="6"/>
  <c r="I148" i="6"/>
  <c r="J148" i="6"/>
  <c r="K148" i="6"/>
  <c r="G149" i="6"/>
  <c r="I149" i="6"/>
  <c r="J149" i="6"/>
  <c r="K149" i="6"/>
  <c r="G150" i="6"/>
  <c r="I150" i="6"/>
  <c r="J150" i="6"/>
  <c r="K150" i="6"/>
  <c r="G151" i="6"/>
  <c r="I151" i="6"/>
  <c r="J151" i="6"/>
  <c r="K151" i="6"/>
  <c r="G152" i="6"/>
  <c r="I152" i="6"/>
  <c r="J152" i="6"/>
  <c r="K152" i="6"/>
  <c r="G153" i="6"/>
  <c r="I153" i="6"/>
  <c r="J153" i="6"/>
  <c r="K153" i="6"/>
  <c r="G120" i="6"/>
  <c r="I120" i="6"/>
  <c r="J120" i="6"/>
  <c r="K120" i="6"/>
  <c r="G121" i="6"/>
  <c r="I121" i="6"/>
  <c r="J121" i="6"/>
  <c r="K121" i="6"/>
  <c r="G122" i="6"/>
  <c r="I122" i="6"/>
  <c r="J122" i="6"/>
  <c r="K122" i="6"/>
  <c r="G123" i="6"/>
  <c r="I123" i="6"/>
  <c r="J123" i="6"/>
  <c r="K123" i="6"/>
  <c r="G124" i="6"/>
  <c r="I124" i="6"/>
  <c r="J124" i="6"/>
  <c r="K124" i="6"/>
  <c r="G125" i="6"/>
  <c r="I125" i="6"/>
  <c r="J125" i="6"/>
  <c r="K125" i="6"/>
  <c r="G126" i="6"/>
  <c r="I126" i="6"/>
  <c r="J126" i="6"/>
  <c r="K126" i="6"/>
  <c r="G127" i="6"/>
  <c r="I127" i="6"/>
  <c r="J127" i="6"/>
  <c r="K127" i="6"/>
  <c r="G128" i="6"/>
  <c r="I128" i="6"/>
  <c r="J128" i="6"/>
  <c r="K128" i="6"/>
  <c r="G129" i="6"/>
  <c r="I129" i="6"/>
  <c r="J129" i="6"/>
  <c r="K129" i="6"/>
  <c r="G130" i="6"/>
  <c r="I130" i="6"/>
  <c r="J130" i="6"/>
  <c r="K130" i="6"/>
  <c r="G131" i="6"/>
  <c r="I131" i="6"/>
  <c r="J131" i="6"/>
  <c r="K131" i="6"/>
  <c r="G132" i="6"/>
  <c r="I132" i="6"/>
  <c r="J132" i="6"/>
  <c r="K132" i="6"/>
  <c r="G133" i="6"/>
  <c r="I133" i="6"/>
  <c r="J133" i="6"/>
  <c r="K133" i="6"/>
  <c r="G134" i="6"/>
  <c r="I134" i="6"/>
  <c r="J134" i="6"/>
  <c r="K134" i="6"/>
  <c r="G135" i="6"/>
  <c r="I135" i="6"/>
  <c r="J135" i="6"/>
  <c r="K135" i="6"/>
  <c r="G136" i="6"/>
  <c r="I136" i="6"/>
  <c r="J136" i="6"/>
  <c r="K136" i="6"/>
  <c r="G137" i="6"/>
  <c r="I137" i="6"/>
  <c r="J137" i="6"/>
  <c r="K137" i="6"/>
  <c r="G138" i="6"/>
  <c r="I138" i="6"/>
  <c r="J138" i="6"/>
  <c r="K138" i="6"/>
  <c r="G139" i="6"/>
  <c r="I139" i="6"/>
  <c r="J139" i="6"/>
  <c r="K139" i="6"/>
  <c r="G140" i="6"/>
  <c r="I140" i="6"/>
  <c r="J140" i="6"/>
  <c r="K140" i="6"/>
  <c r="G141" i="6"/>
  <c r="I141" i="6"/>
  <c r="J141" i="6"/>
  <c r="K141" i="6"/>
  <c r="G142" i="6"/>
  <c r="I142" i="6"/>
  <c r="J142" i="6"/>
  <c r="K142" i="6"/>
  <c r="G143" i="6"/>
  <c r="I143" i="6"/>
  <c r="J143" i="6"/>
  <c r="K143" i="6"/>
  <c r="G144" i="6"/>
  <c r="I144" i="6"/>
  <c r="J144" i="6"/>
  <c r="K144" i="6"/>
  <c r="J119" i="6"/>
  <c r="K119" i="6"/>
  <c r="G119" i="6"/>
  <c r="I119" i="6"/>
  <c r="G115" i="6"/>
  <c r="I115" i="6"/>
  <c r="J115" i="6"/>
  <c r="K115" i="6"/>
  <c r="G116" i="6"/>
  <c r="I116" i="6"/>
  <c r="J116" i="6"/>
  <c r="K116" i="6"/>
  <c r="G117" i="6"/>
  <c r="I117" i="6"/>
  <c r="J117" i="6"/>
  <c r="K117" i="6"/>
  <c r="G118" i="6"/>
  <c r="I118" i="6"/>
  <c r="J118" i="6"/>
  <c r="K118" i="6"/>
  <c r="G89" i="6"/>
  <c r="I89" i="6"/>
  <c r="J89" i="6"/>
  <c r="K89" i="6"/>
  <c r="G90" i="6"/>
  <c r="I90" i="6"/>
  <c r="J90" i="6"/>
  <c r="K90" i="6"/>
  <c r="G91" i="6"/>
  <c r="I91" i="6"/>
  <c r="J91" i="6"/>
  <c r="K91" i="6"/>
  <c r="G92" i="6"/>
  <c r="I92" i="6"/>
  <c r="J92" i="6"/>
  <c r="K92" i="6"/>
  <c r="G93" i="6"/>
  <c r="I93" i="6"/>
  <c r="J93" i="6"/>
  <c r="K93" i="6"/>
  <c r="G94" i="6"/>
  <c r="I94" i="6"/>
  <c r="J94" i="6"/>
  <c r="K94" i="6"/>
  <c r="G95" i="6"/>
  <c r="I95" i="6"/>
  <c r="J95" i="6"/>
  <c r="K95" i="6"/>
  <c r="G96" i="6"/>
  <c r="I96" i="6"/>
  <c r="J96" i="6"/>
  <c r="K96" i="6"/>
  <c r="G97" i="6"/>
  <c r="I97" i="6"/>
  <c r="J97" i="6"/>
  <c r="K97" i="6"/>
  <c r="G98" i="6"/>
  <c r="I98" i="6"/>
  <c r="J98" i="6"/>
  <c r="K98" i="6"/>
  <c r="G99" i="6"/>
  <c r="I99" i="6"/>
  <c r="J99" i="6"/>
  <c r="K99" i="6"/>
  <c r="G100" i="6"/>
  <c r="I100" i="6"/>
  <c r="J100" i="6"/>
  <c r="K100" i="6"/>
  <c r="G101" i="6"/>
  <c r="I101" i="6"/>
  <c r="J101" i="6"/>
  <c r="K101" i="6"/>
  <c r="G102" i="6"/>
  <c r="I102" i="6"/>
  <c r="J102" i="6"/>
  <c r="K102" i="6"/>
  <c r="G103" i="6"/>
  <c r="I103" i="6"/>
  <c r="J103" i="6"/>
  <c r="K103" i="6"/>
  <c r="G104" i="6"/>
  <c r="I104" i="6"/>
  <c r="J104" i="6"/>
  <c r="K104" i="6"/>
  <c r="G105" i="6"/>
  <c r="I105" i="6"/>
  <c r="J105" i="6"/>
  <c r="K105" i="6"/>
  <c r="G106" i="6"/>
  <c r="I106" i="6"/>
  <c r="J106" i="6"/>
  <c r="K106" i="6"/>
  <c r="G107" i="6"/>
  <c r="I107" i="6"/>
  <c r="J107" i="6"/>
  <c r="K107" i="6"/>
  <c r="G108" i="6"/>
  <c r="I108" i="6"/>
  <c r="J108" i="6"/>
  <c r="K108" i="6"/>
  <c r="G109" i="6"/>
  <c r="I109" i="6"/>
  <c r="J109" i="6"/>
  <c r="K109" i="6"/>
  <c r="G110" i="6"/>
  <c r="I110" i="6"/>
  <c r="J110" i="6"/>
  <c r="K110" i="6"/>
  <c r="G111" i="6"/>
  <c r="I111" i="6"/>
  <c r="J111" i="6"/>
  <c r="K111" i="6"/>
  <c r="G112" i="6"/>
  <c r="I112" i="6"/>
  <c r="J112" i="6"/>
  <c r="K112" i="6"/>
  <c r="G113" i="6"/>
  <c r="I113" i="6"/>
  <c r="J113" i="6"/>
  <c r="K113" i="6"/>
  <c r="G114" i="6"/>
  <c r="I114" i="6"/>
  <c r="J114" i="6"/>
  <c r="K114" i="6"/>
  <c r="G81" i="6"/>
  <c r="G82" i="6"/>
  <c r="G83" i="6"/>
  <c r="G84" i="6"/>
  <c r="G85" i="6"/>
  <c r="G86" i="6"/>
  <c r="G87" i="6"/>
  <c r="G88" i="6"/>
  <c r="G80" i="6"/>
  <c r="I81" i="6"/>
  <c r="J81" i="6"/>
  <c r="K81" i="6"/>
  <c r="I82" i="6"/>
  <c r="J82" i="6"/>
  <c r="K82" i="6"/>
  <c r="I83" i="6"/>
  <c r="J83" i="6"/>
  <c r="K83" i="6"/>
  <c r="I84" i="6"/>
  <c r="J84" i="6"/>
  <c r="K84" i="6"/>
  <c r="I85" i="6"/>
  <c r="J85" i="6"/>
  <c r="K85" i="6"/>
  <c r="I86" i="6"/>
  <c r="J86" i="6"/>
  <c r="K86" i="6"/>
  <c r="I87" i="6"/>
  <c r="J87" i="6"/>
  <c r="K87" i="6"/>
  <c r="I88" i="6"/>
  <c r="J88" i="6"/>
  <c r="K88" i="6"/>
  <c r="J80" i="6"/>
  <c r="K80" i="6"/>
  <c r="I80" i="6"/>
  <c r="E77" i="6"/>
  <c r="G77" i="6"/>
  <c r="I77" i="6"/>
  <c r="J77" i="6"/>
  <c r="K77" i="6"/>
  <c r="E78" i="6"/>
  <c r="G78" i="6"/>
  <c r="I78" i="6"/>
  <c r="J78" i="6"/>
  <c r="K78" i="6"/>
  <c r="E79" i="6"/>
  <c r="G79" i="6"/>
  <c r="I79" i="6"/>
  <c r="J79" i="6"/>
  <c r="K79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41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2" i="6"/>
  <c r="G75" i="6"/>
  <c r="I75" i="6"/>
  <c r="J75" i="6"/>
  <c r="K75" i="6"/>
  <c r="G76" i="6"/>
  <c r="I76" i="6"/>
  <c r="J76" i="6"/>
  <c r="K76" i="6"/>
  <c r="G42" i="6"/>
  <c r="I42" i="6"/>
  <c r="J42" i="6"/>
  <c r="K42" i="6"/>
  <c r="G43" i="6"/>
  <c r="I43" i="6"/>
  <c r="J43" i="6"/>
  <c r="K43" i="6"/>
  <c r="G44" i="6"/>
  <c r="I44" i="6"/>
  <c r="J44" i="6"/>
  <c r="K44" i="6"/>
  <c r="G45" i="6"/>
  <c r="I45" i="6"/>
  <c r="J45" i="6"/>
  <c r="K45" i="6"/>
  <c r="G46" i="6"/>
  <c r="I46" i="6"/>
  <c r="J46" i="6"/>
  <c r="K46" i="6"/>
  <c r="G47" i="6"/>
  <c r="I47" i="6"/>
  <c r="J47" i="6"/>
  <c r="K47" i="6"/>
  <c r="G48" i="6"/>
  <c r="I48" i="6"/>
  <c r="J48" i="6"/>
  <c r="K48" i="6"/>
  <c r="G49" i="6"/>
  <c r="I49" i="6"/>
  <c r="J49" i="6"/>
  <c r="K49" i="6"/>
  <c r="G50" i="6"/>
  <c r="I50" i="6"/>
  <c r="J50" i="6"/>
  <c r="K50" i="6"/>
  <c r="G51" i="6"/>
  <c r="I51" i="6"/>
  <c r="J51" i="6"/>
  <c r="K51" i="6"/>
  <c r="G52" i="6"/>
  <c r="I52" i="6"/>
  <c r="J52" i="6"/>
  <c r="K52" i="6"/>
  <c r="G53" i="6"/>
  <c r="I53" i="6"/>
  <c r="J53" i="6"/>
  <c r="K53" i="6"/>
  <c r="G54" i="6"/>
  <c r="I54" i="6"/>
  <c r="J54" i="6"/>
  <c r="K54" i="6"/>
  <c r="G55" i="6"/>
  <c r="I55" i="6"/>
  <c r="J55" i="6"/>
  <c r="K55" i="6"/>
  <c r="G56" i="6"/>
  <c r="I56" i="6"/>
  <c r="J56" i="6"/>
  <c r="K56" i="6"/>
  <c r="G57" i="6"/>
  <c r="I57" i="6"/>
  <c r="J57" i="6"/>
  <c r="K57" i="6"/>
  <c r="G58" i="6"/>
  <c r="I58" i="6"/>
  <c r="J58" i="6"/>
  <c r="K58" i="6"/>
  <c r="G59" i="6"/>
  <c r="I59" i="6"/>
  <c r="J59" i="6"/>
  <c r="K59" i="6"/>
  <c r="G60" i="6"/>
  <c r="I60" i="6"/>
  <c r="J60" i="6"/>
  <c r="K60" i="6"/>
  <c r="G61" i="6"/>
  <c r="I61" i="6"/>
  <c r="J61" i="6"/>
  <c r="K61" i="6"/>
  <c r="G62" i="6"/>
  <c r="I62" i="6"/>
  <c r="J62" i="6"/>
  <c r="K62" i="6"/>
  <c r="G63" i="6"/>
  <c r="I63" i="6"/>
  <c r="J63" i="6"/>
  <c r="K63" i="6"/>
  <c r="G64" i="6"/>
  <c r="I64" i="6"/>
  <c r="J64" i="6"/>
  <c r="K64" i="6"/>
  <c r="G65" i="6"/>
  <c r="I65" i="6"/>
  <c r="J65" i="6"/>
  <c r="K65" i="6"/>
  <c r="G66" i="6"/>
  <c r="I66" i="6"/>
  <c r="J66" i="6"/>
  <c r="K66" i="6"/>
  <c r="G67" i="6"/>
  <c r="I67" i="6"/>
  <c r="J67" i="6"/>
  <c r="K67" i="6"/>
  <c r="G68" i="6"/>
  <c r="I68" i="6"/>
  <c r="J68" i="6"/>
  <c r="K68" i="6"/>
  <c r="G69" i="6"/>
  <c r="I69" i="6"/>
  <c r="J69" i="6"/>
  <c r="K69" i="6"/>
  <c r="G70" i="6"/>
  <c r="I70" i="6"/>
  <c r="J70" i="6"/>
  <c r="K70" i="6"/>
  <c r="G71" i="6"/>
  <c r="I71" i="6"/>
  <c r="J71" i="6"/>
  <c r="K71" i="6"/>
  <c r="G72" i="6"/>
  <c r="I72" i="6"/>
  <c r="J72" i="6"/>
  <c r="K72" i="6"/>
  <c r="G73" i="6"/>
  <c r="I73" i="6"/>
  <c r="J73" i="6"/>
  <c r="K73" i="6"/>
  <c r="G74" i="6"/>
  <c r="I74" i="6"/>
  <c r="J74" i="6"/>
  <c r="K74" i="6"/>
  <c r="J41" i="6"/>
  <c r="K41" i="6"/>
  <c r="I41" i="6"/>
  <c r="G41" i="6"/>
  <c r="I3" i="6"/>
  <c r="J3" i="6"/>
  <c r="K3" i="6"/>
  <c r="I4" i="6"/>
  <c r="J4" i="6"/>
  <c r="K4" i="6"/>
  <c r="I5" i="6"/>
  <c r="J5" i="6"/>
  <c r="K5" i="6"/>
  <c r="I6" i="6"/>
  <c r="J6" i="6"/>
  <c r="K6" i="6"/>
  <c r="I7" i="6"/>
  <c r="J7" i="6"/>
  <c r="K7" i="6"/>
  <c r="I8" i="6"/>
  <c r="J8" i="6"/>
  <c r="K8" i="6"/>
  <c r="I9" i="6"/>
  <c r="J9" i="6"/>
  <c r="K9" i="6"/>
  <c r="I10" i="6"/>
  <c r="J10" i="6"/>
  <c r="K10" i="6"/>
  <c r="I11" i="6"/>
  <c r="J11" i="6"/>
  <c r="K11" i="6"/>
  <c r="I12" i="6"/>
  <c r="J12" i="6"/>
  <c r="K12" i="6"/>
  <c r="I13" i="6"/>
  <c r="J13" i="6"/>
  <c r="K13" i="6"/>
  <c r="I14" i="6"/>
  <c r="J14" i="6"/>
  <c r="K14" i="6"/>
  <c r="I15" i="6"/>
  <c r="J15" i="6"/>
  <c r="K15" i="6"/>
  <c r="I16" i="6"/>
  <c r="J16" i="6"/>
  <c r="K16" i="6"/>
  <c r="I17" i="6"/>
  <c r="J17" i="6"/>
  <c r="K17" i="6"/>
  <c r="I18" i="6"/>
  <c r="J18" i="6"/>
  <c r="K18" i="6"/>
  <c r="I19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I27" i="6"/>
  <c r="J27" i="6"/>
  <c r="K27" i="6"/>
  <c r="I28" i="6"/>
  <c r="J28" i="6"/>
  <c r="K28" i="6"/>
  <c r="I29" i="6"/>
  <c r="J29" i="6"/>
  <c r="K29" i="6"/>
  <c r="I30" i="6"/>
  <c r="J30" i="6"/>
  <c r="K30" i="6"/>
  <c r="I31" i="6"/>
  <c r="J31" i="6"/>
  <c r="K31" i="6"/>
  <c r="I32" i="6"/>
  <c r="J32" i="6"/>
  <c r="K32" i="6"/>
  <c r="I33" i="6"/>
  <c r="J33" i="6"/>
  <c r="K33" i="6"/>
  <c r="I34" i="6"/>
  <c r="J34" i="6"/>
  <c r="K34" i="6"/>
  <c r="I35" i="6"/>
  <c r="J35" i="6"/>
  <c r="K35" i="6"/>
  <c r="I36" i="6"/>
  <c r="J36" i="6"/>
  <c r="K36" i="6"/>
  <c r="I37" i="6"/>
  <c r="J37" i="6"/>
  <c r="K37" i="6"/>
  <c r="I38" i="6"/>
  <c r="J38" i="6"/>
  <c r="K38" i="6"/>
  <c r="I39" i="6"/>
  <c r="J39" i="6"/>
  <c r="K39" i="6"/>
  <c r="I40" i="6"/>
  <c r="J40" i="6"/>
  <c r="K40" i="6"/>
  <c r="G40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J2" i="6"/>
  <c r="K2" i="6"/>
  <c r="I2" i="6"/>
  <c r="G2" i="6"/>
  <c r="P2" i="6" l="1"/>
</calcChain>
</file>

<file path=xl/sharedStrings.xml><?xml version="1.0" encoding="utf-8"?>
<sst xmlns="http://schemas.openxmlformats.org/spreadsheetml/2006/main" count="16644" uniqueCount="454">
  <si>
    <t>exante1314 database tables: EnImpact</t>
  </si>
  <si>
    <t>This file created on 12/5/2014 2:16:17 PM while connected to deeresources.net as sptviewer.</t>
  </si>
  <si>
    <t>Program/Database Description: READI v.2.1.0 (DEER and Non-DEER Ex Ante data for the 2013-14 Cycle - Under Development, Draft for review)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</si>
  <si>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</si>
  <si>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</si>
  <si>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</si>
  <si>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</si>
  <si>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</si>
  <si>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</si>
  <si>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</si>
  <si>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</si>
  <si>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</si>
  <si>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</si>
  <si>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</si>
  <si>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</si>
  <si>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</si>
  <si>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</si>
  <si>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</si>
  <si>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</si>
  <si>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</si>
  <si>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</si>
  <si>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</si>
  <si>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</si>
  <si>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</si>
  <si>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</si>
  <si>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</si>
  <si>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</si>
  <si>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</si>
  <si>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</si>
  <si>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</si>
  <si>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</si>
  <si>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</si>
  <si>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</si>
  <si>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</si>
  <si>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</si>
  <si>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MeasureID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</si>
  <si>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</si>
  <si>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</si>
  <si>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</si>
  <si>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</si>
  <si>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</si>
  <si>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</si>
  <si>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</si>
  <si>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</si>
  <si>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Res-Frzr-dKWH-Cond</t>
  </si>
  <si>
    <t>DEER2014</t>
  </si>
  <si>
    <t>D13 v1.00</t>
  </si>
  <si>
    <t>PGE</t>
  </si>
  <si>
    <t>DMo</t>
  </si>
  <si>
    <t>Ex</t>
  </si>
  <si>
    <t>rWtd</t>
  </si>
  <si>
    <t>CZ01</t>
  </si>
  <si>
    <t>Each</t>
  </si>
  <si>
    <t>None</t>
  </si>
  <si>
    <t>Residential Mobile Home</t>
  </si>
  <si>
    <t>Existing</t>
  </si>
  <si>
    <t>Arcata Area</t>
  </si>
  <si>
    <t>PG&amp;E</t>
  </si>
  <si>
    <t>RE-Frzr-Chest-AutoDef_WtdSize-Tier1</t>
  </si>
  <si>
    <t>Chest freezers with automatic defrost, Size Range: Weighted Size, Energy Star (10% less than Code Maximum)</t>
  </si>
  <si>
    <t>Scaled</t>
  </si>
  <si>
    <t>Appl-ESFrzr</t>
  </si>
  <si>
    <t>Chest freezer, Size range = Weighted, AV = 22.9, Energy Star qualified, Rated kWh = 253.8</t>
  </si>
  <si>
    <t>Chest freezer, Size range = Weighted, AV = 22.9, Minimum code compiant, Rated kWh = 282</t>
  </si>
  <si>
    <t>Uses Energy Impacts with Version = DEER2014 (even if the Measure Version is not DEER2014)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</si>
  <si>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</si>
  <si>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</si>
  <si>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</si>
  <si>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</si>
  <si>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</si>
  <si>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</si>
  <si>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</si>
  <si>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</si>
  <si>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</si>
  <si>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</si>
  <si>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</si>
  <si>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</si>
  <si>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</si>
  <si>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</si>
  <si>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</si>
  <si>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</si>
  <si>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</si>
  <si>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</si>
  <si>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</si>
  <si>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</si>
  <si>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</si>
  <si>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</si>
  <si>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</si>
  <si>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</si>
  <si>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SCE</t>
  </si>
  <si>
    <t>CZ06</t>
  </si>
  <si>
    <t>Torrance</t>
  </si>
  <si>
    <t>CZ08</t>
  </si>
  <si>
    <t>Fullerton</t>
  </si>
  <si>
    <t>CZ09</t>
  </si>
  <si>
    <t>Burbank-Glendale</t>
  </si>
  <si>
    <t>CZ10</t>
  </si>
  <si>
    <t>Riverside</t>
  </si>
  <si>
    <t>CZ14</t>
  </si>
  <si>
    <t>Palmdale</t>
  </si>
  <si>
    <t>CZ15</t>
  </si>
  <si>
    <t>Palm Springs-Intl</t>
  </si>
  <si>
    <t>SCG</t>
  </si>
  <si>
    <t>CZ07</t>
  </si>
  <si>
    <t>San Diego-Lindbergh</t>
  </si>
  <si>
    <t>SDG</t>
  </si>
  <si>
    <t>SDG&amp;E</t>
  </si>
  <si>
    <t>Chest freezer, Size range = Weighted Size, AV = 21.9, Minimum code compiant, Rated kWh = 199</t>
  </si>
  <si>
    <t>Chest freezer, Size range = Weighted Size, AV = 21.9, Energy Star qualified, Rated kWh = 179.1</t>
  </si>
  <si>
    <t>Chest freezers and all other freezers except compact freezers, Size Range: Weighted Size, Energy Star (10% less than Code Maximum)</t>
  </si>
  <si>
    <t>RE-Frzr-Chest-ManDef_WtdSize-Tier1</t>
  </si>
  <si>
    <t>This file created on 12/5/2014 2:15:51 PM while connected to deeresources.net as sptviewer.</t>
  </si>
  <si>
    <t>Upright freezer, with Icemaker,  Size range = Weighted Size, AV = 28.4, Minimum code compiant, Rated kWh = 367</t>
  </si>
  <si>
    <t>Upright freezer, with Icemaker,  Size range = Weighted Size, AV = 28.4, Energy Star qualified, Rated kWh = 330.3</t>
  </si>
  <si>
    <t>Upright freezers with automatic defrost without an automatic icemaker, Size Range: Weighted Size, Energy Star (10% less than Code Maximum)</t>
  </si>
  <si>
    <t>RE-Frzr-Up-AutoDef_WtdSize-Tier1</t>
  </si>
  <si>
    <t>This file created on 12/5/2014 2:14:39 PM while connected to deeresources.net as sptviewer.</t>
  </si>
  <si>
    <t>Upright freezer, Size range = Weighted Size, AV = 26.4, Minimum code compiant, Rated kWh = 277</t>
  </si>
  <si>
    <t>Upright freezer, Size range = Weighted Size, AV = 26.4, Energy Star qualified, Rated kWh = 249.3</t>
  </si>
  <si>
    <t>Upright freezers with manual defrost, Size Range: Weighted Size, Energy Star (10% less than Code Maximum)</t>
  </si>
  <si>
    <t>RE-Frzr-Up-ManDef_WtdSize-Tier1</t>
  </si>
  <si>
    <t>This file created on 12/5/2014 2:14:12 PM while connected to deeresources.net as sptviewer.</t>
  </si>
  <si>
    <t>Measure Description</t>
  </si>
  <si>
    <t>Measure Application Type</t>
  </si>
  <si>
    <t>Building Type</t>
  </si>
  <si>
    <t>Building Vintage</t>
  </si>
  <si>
    <t>Climate Zone</t>
  </si>
  <si>
    <t>Unit Definition</t>
  </si>
  <si>
    <t>kWh Electric Savings</t>
  </si>
  <si>
    <t>kW Peak Electric Demand Reduction</t>
  </si>
  <si>
    <t>Therm Gas Savings</t>
  </si>
  <si>
    <t>(EUL) Life Cycle</t>
  </si>
  <si>
    <t>Base Case Cost ($/unit)</t>
  </si>
  <si>
    <t>Measure Cost ($/unit)</t>
  </si>
  <si>
    <t>Labor Cost ($/unit)</t>
  </si>
  <si>
    <t>IMC Incremental Measure Cost ($/unit)</t>
  </si>
  <si>
    <t>NTG</t>
  </si>
  <si>
    <t>Implementation Method</t>
  </si>
  <si>
    <t>ISR</t>
  </si>
  <si>
    <t>Energy Star Upright Freezer with Manual Defrost, Weighted Size</t>
  </si>
  <si>
    <t>Energy Star Upright Freezer with Automatic Defrost, Weighted Size</t>
  </si>
  <si>
    <t>Energy Star Chest Freezer with Manual Defrost, Weighted Size</t>
  </si>
  <si>
    <t>Energy Star Chest Freezer with Automatic Defrost, Weighted Size</t>
  </si>
  <si>
    <t>ROB</t>
  </si>
  <si>
    <t>DD</t>
  </si>
  <si>
    <t>Average</t>
  </si>
  <si>
    <t>Susanville</t>
  </si>
  <si>
    <t>Palm Springs</t>
  </si>
  <si>
    <t>Mojave</t>
  </si>
  <si>
    <t>Fresno</t>
  </si>
  <si>
    <t>Sacramento</t>
  </si>
  <si>
    <t>Redding</t>
  </si>
  <si>
    <t>Los Angeles</t>
  </si>
  <si>
    <t>Santa Ana</t>
  </si>
  <si>
    <t>San Diego</t>
  </si>
  <si>
    <t>Santa Barbara</t>
  </si>
  <si>
    <t>San Luis Obispo</t>
  </si>
  <si>
    <t>San Jose</t>
  </si>
  <si>
    <t>San Francisco</t>
  </si>
  <si>
    <t>Santa Rosa</t>
  </si>
  <si>
    <t>Eureka</t>
  </si>
  <si>
    <t>Installation</t>
  </si>
  <si>
    <t>Material</t>
  </si>
  <si>
    <t>Reference City</t>
  </si>
  <si>
    <t>Climate Multiplier Table: AP50</t>
  </si>
  <si>
    <t>Downstream Prescriptive Rebates/Incentives</t>
  </si>
  <si>
    <t>Refrigerators</t>
  </si>
  <si>
    <t>Appliances</t>
  </si>
  <si>
    <t>R-App</t>
  </si>
  <si>
    <t>Base Labor Rate</t>
  </si>
  <si>
    <t>Program Delivery Strategies</t>
  </si>
  <si>
    <t>Measure Subcategory</t>
  </si>
  <si>
    <t>Measure Category</t>
  </si>
  <si>
    <t>Sector</t>
  </si>
  <si>
    <t>Reference</t>
  </si>
  <si>
    <t>Labor Base Wage Rate Table</t>
  </si>
  <si>
    <t>Unit</t>
  </si>
  <si>
    <t>AP50</t>
  </si>
  <si>
    <t>TBD</t>
  </si>
  <si>
    <t xml:space="preserve">Existing Freezer Removed </t>
  </si>
  <si>
    <t>Existing Refrigerator Removed &amp; Replaced</t>
  </si>
  <si>
    <t>ESFrzr-ChstManDef-409</t>
  </si>
  <si>
    <t>rated kWh/yr: 409 (Freezer: Chest - manual defrost)</t>
  </si>
  <si>
    <t>ESFrzr-UpManDef-454kwh</t>
  </si>
  <si>
    <t>rated kWh/yr: 454(Freezer: Upright - manual defrost)</t>
  </si>
  <si>
    <t>ESFrzr-UpAutoDef-713kwh</t>
  </si>
  <si>
    <t>rated kWh/yr: 713 (Freezer: Upright - automatic defrost)</t>
  </si>
  <si>
    <t>ERFrzr-1721kwh</t>
  </si>
  <si>
    <t>Freezer Recycling (Early retirement - remove &amp; destroy an existing freezer)</t>
  </si>
  <si>
    <t>ESFrzr-337kwh</t>
  </si>
  <si>
    <t>ESFrzr-ChstManDef-368</t>
  </si>
  <si>
    <t>rated kWh/yr: 283 (Energy Star Version of Code Baseline (15% more efficient than code baseline))</t>
  </si>
  <si>
    <t>ESFrzr-UpManDef-409kwh</t>
  </si>
  <si>
    <t>rated kWh/yr: 360 (Energy Star Version of Code Baseline (15% more efficient than code baseline))</t>
  </si>
  <si>
    <t>ESFrzr-UpAutoDef-642kwh</t>
  </si>
  <si>
    <t>rated kWh/yr: 406 (Energy Star Version of Code Baseline (15% more efficient than code baseline))</t>
  </si>
  <si>
    <t>rated kWh/yr: 803 (Same configuration as Code Baseline (about 100% higher energy use than code baseline))</t>
  </si>
  <si>
    <t>rated kWh/yr: 821 (Same configuration as Code Baseline (about 100% higher energy use than code baseline))</t>
  </si>
  <si>
    <t>rated kWh/yr: 1195 (Same configuration as Code Baseline (about 50% higher energy use than code baseline))</t>
  </si>
  <si>
    <t>rated kWh/yr: 976 (Same configuration as Code Baseline (about 50% higher energy use than code baseline))</t>
  </si>
  <si>
    <t>rated kWh/yr: 631 (Same configuration as Code Baseline (about 30% higher energy use than code baseline))</t>
  </si>
  <si>
    <t>rated kWh/yr: 667 (Same configuration as Code Baseline (about 40% higher energy use than code baseline))</t>
  </si>
  <si>
    <t>rated kWh/yr: 642 (Same configuration as Code Baseline (about 40% higher energy use than code baseline))</t>
  </si>
  <si>
    <t>rated kWh/yr: 668 (Same configuration as Code Baseline (about 15% higher energy use than code baseline))</t>
  </si>
  <si>
    <t>rated kWh/yr: 518 (Same configuration as Code Baseline (about 15% higher energy use than code baseline))</t>
  </si>
  <si>
    <t>rated kWh/yr: 374 (Same configuration as Code Baseline (about 8% more efficient than code baseline))</t>
  </si>
  <si>
    <t>rated kWh/yr: 623 (Same configuration as Code Baseline (about 8% more efficient than code baseline))</t>
  </si>
  <si>
    <t>rated kWh/yr: 598 (Same configuration as Code Baseline (about 8% more efficient than code baseline))</t>
  </si>
  <si>
    <t>rated kWh/yr: 491 (Same configuration as Code Baseline (about 8% more efficient than code baseline))</t>
  </si>
  <si>
    <t>rated kWh/yr: 433 (Same configuration as Code Baseline (about 8% more efficient than code baseline))</t>
  </si>
  <si>
    <t>rated kWh/yr: 415 (Same configuration as Code Baseline (about 8% more efficient than code baseline))</t>
  </si>
  <si>
    <t>rated kWh/yr: 534 (Same configuration as Code Baseline (about 8% more efficient than code baseline))</t>
  </si>
  <si>
    <t>rated kWh/yr: 507 (Same configuration as Code Baseline (about 8% more efficient than code baseline))</t>
  </si>
  <si>
    <t>ESRefg</t>
  </si>
  <si>
    <t>ESRefg-SMLrgIce-406kwh</t>
  </si>
  <si>
    <t>rated kWh/yr: 406 (Refrigerator: Side Mount Freezer with through-the-door ice.  Fresh volume=18cf, Freezer volume=10cf - automatic defrost)</t>
  </si>
  <si>
    <t>ESRefg-SMMedIce-406kwh</t>
  </si>
  <si>
    <t>rated kWh/yr: 406 (Refrigerator: Side Mount Freezer with through-the-door ice.  Fresh volume=18cf, Freezer volume=5cf - automatic defrost)</t>
  </si>
  <si>
    <t>ESRefg-SMLrg-676kwh</t>
  </si>
  <si>
    <t>rated kWh/yr: 676 (Refrigerator: Side Mount Freezer without through-the-door ice.  Fresh volume=18cf, Freezer volume=10cf - automatic defrost)</t>
  </si>
  <si>
    <t>ESRefg-SMMed-648kwh</t>
  </si>
  <si>
    <t>rated kWh/yr: 648 (Refrigerator: Side Mount Freezer without through-the-door ice.  Fresh volume=18cf, Freezer volume=5cf - automatic defrost)</t>
  </si>
  <si>
    <t>ESRefg-TMLrg-532kwh</t>
  </si>
  <si>
    <t>rated kWh/yr: 532 (Refrigerator: Top Mount Freezer without through-the-door ice.  Fresh volume=18cf, Freezer volume=5cf - automatic defrost)</t>
  </si>
  <si>
    <t>ESRefg-TMMed-469kwh</t>
  </si>
  <si>
    <t>rated kWh/yr: 469 (Refrigerator: Top Mount Freezer without through-the-door ice.  Fresh volume=14cf, Freezer volume=3.5cf - automatic defrost)</t>
  </si>
  <si>
    <t>ESRefg-TMSml-450kwh</t>
  </si>
  <si>
    <t>rated kWh/yr: 450 (Refrigerator: Top Mount Freezer without through-the-door ice.  Fresh volume=12cf, Freezer volume=3.5cf - automatic defrost)</t>
  </si>
  <si>
    <t>ESRefg-BMLrg-579kwh</t>
  </si>
  <si>
    <t>rated kWh/yr: 579 (Refrigerator: Bottom Mount Freezer without through-the-door ice.  Fresh volume=18cf, Freezer volume=5cf - automatic defrost)</t>
  </si>
  <si>
    <t>ESRefg-BMSml-550kwh</t>
  </si>
  <si>
    <t>rated kWh/yr: 550 (Refrigerator: Bottom Mount Freezer without through-the-door ice.  Fresh volume=14cf, Freezer volume=3.5cf - automatic defrost)</t>
  </si>
  <si>
    <t>ERRefg-1200kwh</t>
  </si>
  <si>
    <t>Refrigerator Recycling (Early Retirement  - remove, destroy &amp; replace)</t>
  </si>
  <si>
    <t>ESRefg-433kwh</t>
  </si>
  <si>
    <t>ESRefg-SMLrgIce-345kwh</t>
  </si>
  <si>
    <t>rated kWh/yr: 345 (Energy Star Version of Code Baseline (15% more efficient than code baseline))</t>
  </si>
  <si>
    <t>ESRefg-SMMedIce-345kwh</t>
  </si>
  <si>
    <t>ESRefg-SMLrg-575kwh</t>
  </si>
  <si>
    <t>rated kWh/yr: 575 (Energy Star Version of Code Baseline (15% more efficient than code baseline))</t>
  </si>
  <si>
    <t>ESRefg-SMMed-551kwh</t>
  </si>
  <si>
    <t>rated kWh/yr: 551 (Energy Star Version of Code Baseline (15% more efficient than code baseline))</t>
  </si>
  <si>
    <t>ESRefg-TMLrg-452kwh</t>
  </si>
  <si>
    <t>rated kWh/yr: 452 (Energy Star Version of Code Baseline (15% more efficient than code baseline))</t>
  </si>
  <si>
    <t>ESRefg-TMMed-399kwh</t>
  </si>
  <si>
    <t>rated kWh/yr: 399 (Energy Star Version of Code Baseline (15% more efficient than code baseline))</t>
  </si>
  <si>
    <t>ESRefg-TMSml-382kwh</t>
  </si>
  <si>
    <t>rated kWh/yr: 382 (Energy Star Version of Code Baseline (15% more efficient than code baseline))</t>
  </si>
  <si>
    <t>ESRefg-BMLrg-492kwh</t>
  </si>
  <si>
    <t>rated kWh/yr: 492 (Energy Star Version of Code Baseline (15% more efficient than code baseline))</t>
  </si>
  <si>
    <t>ESRefg-BMSml-467kwh</t>
  </si>
  <si>
    <t>rated kWh/yr: 467 (Energy Star Version of Code Baseline (15% more efficient than code baseline))</t>
  </si>
  <si>
    <t>Gas Clothes Dryer EF=2.67.  Single Family, 416 dry cycles</t>
  </si>
  <si>
    <t>Electric Clothes Dryer EF=3.01.  Single Family, 416 dry cycles</t>
  </si>
  <si>
    <t>EffCD-HiEffGas-wMoistSens</t>
  </si>
  <si>
    <t xml:space="preserve">High Efficiency Gas Clothes Dryer with Moisture Sensor.  </t>
  </si>
  <si>
    <t>EffCD-HiEffElec-wMoistSens</t>
  </si>
  <si>
    <t xml:space="preserve">High Efficiency Electric Clothes Dryer with Moisture Sensor.  </t>
  </si>
  <si>
    <t>MEF about 0.78 (EF=1.77), 3.5 capacity, gas water heat and gas dryer</t>
  </si>
  <si>
    <t>MEF about 0.78 (EF=1.77), 3.5 capacity, electric water heat and electric dryer</t>
  </si>
  <si>
    <t>MEF about 0.78 (EF=1.77), 3.5 capacity, gas water heat and electric dryer</t>
  </si>
  <si>
    <t>MEF about 0.78 (EF=1.77), 3.5 capacity, electric water heat and gas dryer</t>
  </si>
  <si>
    <t>MEF about 0.78 (EF=1.77), 2.65 capacity, gas water heat and gas dryer</t>
  </si>
  <si>
    <t>MEF about 0.78 (EF=1.77), 2.65 capacity, electric water heat and electric dryer</t>
  </si>
  <si>
    <t>MEF about 0.78 (EF=1.77), 2.65 capacity, gas water heat and electric dryer</t>
  </si>
  <si>
    <t>MEF about 0.78 (EF=1.77), 2.65 capacity, electric water heat and gas dryer</t>
  </si>
  <si>
    <t>MEF about 0.78 (EF=1.77), 1.6 capacity, gas water heat and gas dryer</t>
  </si>
  <si>
    <t>MEF about 0.78 (EF=1.77), 1.6 capacity, electric water heat and electric dryer</t>
  </si>
  <si>
    <t>MEF about 0.78 (EF=1.77), 1.6 capacity, gas water heat and electric dryer</t>
  </si>
  <si>
    <t>MEF about 0.78 (EF=1.77), 1.6 capacity, electric water heat and gas dryer</t>
  </si>
  <si>
    <t>MEF=1.85, 3.5 capacity, gas water heat and gas dryer</t>
  </si>
  <si>
    <t>MEF=1.85, 3.5 capacity, electric water heat and electric dryer</t>
  </si>
  <si>
    <t>MEF=1.85, 3.5 capacity, gas water heat and electric dryer</t>
  </si>
  <si>
    <t>MEF=1.85, 3.5 capacity, electric water heat and gas dryer</t>
  </si>
  <si>
    <t>MEF=1.85, 2.65 capacity, gas water heat and gas dryer</t>
  </si>
  <si>
    <t>MEF=1.85, 2.65 capacity, electric water heat and electric dryer</t>
  </si>
  <si>
    <t>MEF=1.85, 2.65 capacity, gas water heat and electric dryer</t>
  </si>
  <si>
    <t>MEF=1.85, 2.65 capacity, electric water heat and gas dryer</t>
  </si>
  <si>
    <t>MEF=1.85, 1.6 capacity, gas water heat and gas dryer</t>
  </si>
  <si>
    <t>MEF=1.85, 1.6 capacity, electric water heat and electric dryer</t>
  </si>
  <si>
    <t>MEF=1.85, 1.6 capacity, gas water heat and electric dryer</t>
  </si>
  <si>
    <t>MEF=1.85, 1.6 capacity, electric water heat and gas dryer</t>
  </si>
  <si>
    <t>MEF=1.26, 3.5 capacity, gas water heat and gas dryer</t>
  </si>
  <si>
    <t>MEF=1.26, 3.5 capacity, electric water heat and electric dryer</t>
  </si>
  <si>
    <t>n/a</t>
  </si>
  <si>
    <t>[none specified]</t>
  </si>
  <si>
    <t>MEF=1.26, 3.5 capacity, gas water heat and electric dryer</t>
  </si>
  <si>
    <t>MEF=1.26, 3.5 capacity, electric water heat and gas dryer</t>
  </si>
  <si>
    <t>MEF=1.26, 2.65 capacity, gas water heat and gas dryer</t>
  </si>
  <si>
    <t>MEF=1.26, 2.65 capacity, electric water heat and electric dryer</t>
  </si>
  <si>
    <t>MEF=1.26, 2.65 capacity, gas water heat and electric dryer</t>
  </si>
  <si>
    <t>MEF=1.26, 2.65 capacity, electric water heat and gas dryer</t>
  </si>
  <si>
    <t>MEF=1.26, 1.6 capacity, gas water heat and gas dryer</t>
  </si>
  <si>
    <t>MEF=1.26, 1.6 capacity, electric water heat and electric dryer</t>
  </si>
  <si>
    <t>MEF=1.26, 1.6 capacity, gas water heat and electric dryer</t>
  </si>
  <si>
    <t>MEF=1.26, 1.6 capacity, electric water heat and gas dryer</t>
  </si>
  <si>
    <t>EffCW-2p2mef</t>
  </si>
  <si>
    <t>Clothes Washer - CEE Tier 3</t>
  </si>
  <si>
    <t>EffCW-2p0mef</t>
  </si>
  <si>
    <t>Clothes Washer - CEE Tier 2</t>
  </si>
  <si>
    <t>EffCW-1p8mef</t>
  </si>
  <si>
    <t>Clothes Washer - CEE Tier 1</t>
  </si>
  <si>
    <t>EffCW-lrg-2p2mef</t>
  </si>
  <si>
    <t>Clothes Washer - CEE Tier 3 - Large</t>
  </si>
  <si>
    <t>EffCW-lrg-2p0mef</t>
  </si>
  <si>
    <t>Clothes Washer - CEE Tier 2 - Large</t>
  </si>
  <si>
    <t>EffCW-lrg-1p8mef</t>
  </si>
  <si>
    <t>Clothes Washer - CEE Tier 1 - Large</t>
  </si>
  <si>
    <t>EffCW-med-2p2mef</t>
  </si>
  <si>
    <t>Clothes Washer - CEE Tier 3 - Medium</t>
  </si>
  <si>
    <t>EffCW-med-2p0mef</t>
  </si>
  <si>
    <t>Clothes Washer - CEE Tier 2 - Medium</t>
  </si>
  <si>
    <t>EffCW-med-1p8mef</t>
  </si>
  <si>
    <t>Clothes Washer - CEE Tier 1 - Medium</t>
  </si>
  <si>
    <t>EffCW-sml-2p2mef</t>
  </si>
  <si>
    <t>Clothes Washer - CEE Tier 3 - Small</t>
  </si>
  <si>
    <t>EffCW-sml-2p0mef</t>
  </si>
  <si>
    <t>Clothes Washer - CEE Tier 2 - Small</t>
  </si>
  <si>
    <t>EffCW-sml-1p8mef</t>
  </si>
  <si>
    <t>Clothes Washer - CEE Tier 1 - Small</t>
  </si>
  <si>
    <t>EffCW-lrg-gasDHW-gasCDryer-Gas-2p2mef</t>
  </si>
  <si>
    <t>CEE Tier 3: MEF=2.2: 3.5 capacity, gas water heat and gas dryer</t>
  </si>
  <si>
    <t>EffCW-lrg-gasDHW-gasCDryer-Gas-2p0mef</t>
  </si>
  <si>
    <t>CEE Tier 2: MEF=2.0: 3.5 capacity, gas water heat and gas dryer</t>
  </si>
  <si>
    <t>EffCW-lrg-gasDHW-gasCDryer-Gas-1p8mef</t>
  </si>
  <si>
    <t>CEE Tier 1: MEF=1.8: 3.5 capacity, gas water heat and gas dryer</t>
  </si>
  <si>
    <t>EffCW-lrg-ElecDHW-ElecCDryer-Elec-2p2mef</t>
  </si>
  <si>
    <t>CEE Tier 3: MEF=2.2: 3.5 capacity, electric water heat and electric dryer</t>
  </si>
  <si>
    <t>EffCW-lrg-ElecDHW-ElecCDryer-Elec-2p0mef</t>
  </si>
  <si>
    <t>CEE Tier 2: MEF=2.0: 3.5 capacity, electric water heat and electric dryer</t>
  </si>
  <si>
    <t>EffCW-lrg-ElecDHW-ElecCDryer-Elec-1p8mef</t>
  </si>
  <si>
    <t>CEE Tier 1: MEF=1.8: 3.5 capacity, electric water heat and electric dryer</t>
  </si>
  <si>
    <t>EffCW-lrg-gasDHW-ElecCDryer-Gas-2p2mef</t>
  </si>
  <si>
    <t>CEE Tier 3: MEF=2.2: 3.5 capacity, gas water heat and electric dryer</t>
  </si>
  <si>
    <t>EffCW-lrg-gasDHW-ElecCDryer-Gas-2p0mef</t>
  </si>
  <si>
    <t>CEE Tier 2: MEF=2.0: 3.5 capacity, gas water heat and electric dryer</t>
  </si>
  <si>
    <t>EffCW-lrg-gasDHW-ElecCDryer-Gas-1p8mef</t>
  </si>
  <si>
    <t>CEE Tier 1: MEF=1.8: 3.5 capacity, gas water heat and electric dryer</t>
  </si>
  <si>
    <t>EffCW-lrg-ElecDHW-gasCDryer-Elec-2p2mef</t>
  </si>
  <si>
    <t>CEE Tier 3: MEF=2.2: 3.5 capacity, electric water heat and gas dryer</t>
  </si>
  <si>
    <t>EffCW-lrg-ElecDHW-gasCDryer-Elec-2p0mef</t>
  </si>
  <si>
    <t>CEE Tier 2: MEF=2.0: 3.5 capacity, electric water heat and gas dryer</t>
  </si>
  <si>
    <t>EffCW-lrg-ElecDHW-gasCDryer-Elec-1p8mef</t>
  </si>
  <si>
    <t>CEE Tier 1: MEF=1.8: 3.5 capacity, electric water heat and gas dryer</t>
  </si>
  <si>
    <t>EffCW-med-gasDHW-gasCDryer-Gas-2p2mef</t>
  </si>
  <si>
    <t>CEE Tier 3: MEF=2.2: 2.65 capacity, gas water heat and gas dryer</t>
  </si>
  <si>
    <t>EffCW-med-gasDHW-gasCDryer-Gas-2p0mef</t>
  </si>
  <si>
    <t>CEE Tier 2: MEF=2.0: 2.65 capacity, gas water heat and gas dryer</t>
  </si>
  <si>
    <t>EffCW-med-gasDHW-gasCDryer-Gas-1p8mef</t>
  </si>
  <si>
    <t>CEE Tier 1: MEF=1.8: 2.65 capacity, gas water heat and gas dryer</t>
  </si>
  <si>
    <t>EffCW-med-ElecDHW-ElecCDryer-Elec-2p2mef</t>
  </si>
  <si>
    <t>CEE Tier 3: MEF=2.2: 2.65 capacity, electric water heat and electric dryer</t>
  </si>
  <si>
    <t>EffCW-med-ElecDHW-ElecCDryer-Elec-2p0mef</t>
  </si>
  <si>
    <t>CEE Tier 2: MEF=2.0: 2.65 capacity, electric water heat and electric dryer</t>
  </si>
  <si>
    <t>EffCW-med-ElecDHW-ElecCDryer-Elec-1p8mef</t>
  </si>
  <si>
    <t>CEE Tier 1: MEF=1.8: 2.65 capacity, electric water heat and electric dryer</t>
  </si>
  <si>
    <t>EffCW-med-gasDHW-ElecCDryer-Gas-2p2mef</t>
  </si>
  <si>
    <t>CEE Tier 3: MEF=2.2: 2.65 capacity, gas water heat and electric dryer</t>
  </si>
  <si>
    <t>EffCW-med-gasDHW-ElecCDryer-Gas-2p0mef</t>
  </si>
  <si>
    <t>CEE Tier 2: MEF=2.0: 2.65 capacity, gas water heat and electric dryer</t>
  </si>
  <si>
    <t>EffCW-med-gasDHW-ElecCDryer-Gas-1p8mef</t>
  </si>
  <si>
    <t>CEE Tier 1: MEF=1.8: 2.65 capacity, gas water heat and electric dryer</t>
  </si>
  <si>
    <t>EffCW-med-ElecDHW-gasCDryer-Elec-2p2mef</t>
  </si>
  <si>
    <t>CEE Tier 3: MEF=2.2: 2.65 capacity, electric water heat and gas dryer</t>
  </si>
  <si>
    <t>EffCW-med-ElecDHW-gasCDryer-Elec-2p0mef</t>
  </si>
  <si>
    <t>CEE Tier 2: MEF=2.0: 2.65 capacity, electric water heat and gas dryer</t>
  </si>
  <si>
    <t>EffCW-med-ElecDHW-gasCDryer-Elec-1p8mef</t>
  </si>
  <si>
    <t>CEE Tier 1: MEF=1.8: 2.65 capacity, electric water heat and gas dryer</t>
  </si>
  <si>
    <t>EffCW-sml-gasDHW-gasCDryer-Gas-2p2mef</t>
  </si>
  <si>
    <t>CEE Tier 3: MEF=2.2: 1.6 capacity, gas water heat and gas dryer</t>
  </si>
  <si>
    <t>EffCW-sml-gasDHW-gasCDryer-Gas-2p0mef</t>
  </si>
  <si>
    <t>CEE Tier 2: MEF=2.0: 1.6 capacity, gas water heat and gas dryer</t>
  </si>
  <si>
    <t>EffCW-sml-gasDHW-gasCDryer-Gas-1p8mef</t>
  </si>
  <si>
    <t>CEE Tier 1: MEF=1.8: 1.6 capacity, gas water heat and gas dryer</t>
  </si>
  <si>
    <t>EffCW-sml-ElecDHW-ElecCDryer-Elec-2p2mef</t>
  </si>
  <si>
    <t>CEE Tier 3: MEF=2.2: 1.6 capacity, electric water heat and electric dryer</t>
  </si>
  <si>
    <t>EffCW-sml-ElecDHW-ElecCDryer-Elec-2p0mef</t>
  </si>
  <si>
    <t>CEE Tier 2: MEF=2.0: 1.6 capacity, electric water heat and electric dryer</t>
  </si>
  <si>
    <t>EffCW-sml-ElecDHW-ElecCDryer-Elec-1p8mef</t>
  </si>
  <si>
    <t>CEE Tier 1: MEF=1.8: 1.6 capacity, electric water heat and electric dryer</t>
  </si>
  <si>
    <t>EffCW-sml-gasDHW-ElecCDryer-Gas-2p2mef</t>
  </si>
  <si>
    <t>CEE Tier 3: MEF=2.2: 1.6 capacity, gas water heat and electric dryer</t>
  </si>
  <si>
    <t>EffCW-sml-gasDHW-ElecCDryer-Gas-2p0mef</t>
  </si>
  <si>
    <t>CEE Tier 2: MEF=2.0: 1.6 capacity, gas water heat and electric dryer</t>
  </si>
  <si>
    <t>MEF=1.26, 1.5 capacity, gas water heat and gas dryer</t>
  </si>
  <si>
    <t>EffCW-sml-gasDHW-ElecCDryer-Gas-1p8mef</t>
  </si>
  <si>
    <t>CEE Tier 1: MEF=1.8: 1.6 capacity, gas water heat and electric dryer</t>
  </si>
  <si>
    <t>EffCW-sml-ElecDHW-gasCDryer-Elec-2p2mef</t>
  </si>
  <si>
    <t>CEE Tier 3: MEF=2.2: 1.6 capacity, electric water heat and gas dryer</t>
  </si>
  <si>
    <t>EffCW-sml-ElecDHW-gasCDryer-Elec-2p0mef</t>
  </si>
  <si>
    <t>CEE Tier 2: MEF=2.0: 1.6 capacity, electric water heat and gas dryer</t>
  </si>
  <si>
    <t>MEF=1.26, 1.5 capacity, electric water heat and electric dryer</t>
  </si>
  <si>
    <t>EffCW-sml-ElecDHW-gasCDryer-Elec-1p8mef</t>
  </si>
  <si>
    <t>CEE Tier 1: MEF=1.8: 1.6 capacity, electric water heat and gas dryer</t>
  </si>
  <si>
    <t>Dishwasher, EF=0.61, 160 wash cycles/year</t>
  </si>
  <si>
    <t>Dishwasher, EF=0.61, 215 wash cycles/year</t>
  </si>
  <si>
    <t>Dishwasher, EF=0.45, 160 wash cycles/year</t>
  </si>
  <si>
    <t>Dishwasher, EF=0.45, 215 wash cycles/year</t>
  </si>
  <si>
    <t>Dishwasher, EF=0.62, 160 wash cycles/year</t>
  </si>
  <si>
    <t>Dishwasher, EF=0.62, 215 wash cycles/year</t>
  </si>
  <si>
    <t>Dishwasher, EF=0.46, 160 wash cycles/year</t>
  </si>
  <si>
    <t>Dishwasher, EF=0.46, 215 wash cycles/year</t>
  </si>
  <si>
    <t>EffDW-0p68</t>
  </si>
  <si>
    <t>Energy Star Dish Washer - Level 2</t>
  </si>
  <si>
    <t>EffDW-0p65</t>
  </si>
  <si>
    <t>Energy Star Dish Washer - Level 1</t>
  </si>
  <si>
    <t>EffDW-SmlSize-0p68</t>
  </si>
  <si>
    <t>Energy Star Dish Washer - Compact Size  - Level 2</t>
  </si>
  <si>
    <t>EffDW-SmlSize-0p65</t>
  </si>
  <si>
    <t>Energy Star Dish Washer - Compact Size  - Level 1</t>
  </si>
  <si>
    <t>EffDW-StdSize-0p68</t>
  </si>
  <si>
    <t>Energy Star Dish Washer - Standard Size - Level 2</t>
  </si>
  <si>
    <t>EffDW-StdSize-0p65</t>
  </si>
  <si>
    <t>Energy Star Dish Washer - Standard Size - Level 1</t>
  </si>
  <si>
    <t>EffDW-SmlSize-Gas-0p68</t>
  </si>
  <si>
    <t>Dishwasher, EF=0.88, 160 wash cycles/year</t>
  </si>
  <si>
    <t>EffDW-SmlSize-Gas-0p65</t>
  </si>
  <si>
    <t>Dishwasher, EF=0.88, 215 wash cycles/year</t>
  </si>
  <si>
    <t>EffDW-StdSize-Gas-0p68</t>
  </si>
  <si>
    <t>Dishwasher, EF=0.65, 160 wash cycles/year</t>
  </si>
  <si>
    <t>EffDW-StdSize-Gas-0p65</t>
  </si>
  <si>
    <t>Dishwasher, EF=0.65, 215 wash cycles/year</t>
  </si>
  <si>
    <t>EffDW-SmlSize-Elec-0p68</t>
  </si>
  <si>
    <t>EffDW-SmlSize-Elec-0p65</t>
  </si>
  <si>
    <t>EffDW-StdSize-Elec-0p68</t>
  </si>
  <si>
    <t>EffDW-StdSize-Elec-0p65</t>
  </si>
  <si>
    <t>Base Case -Customer Average Incremental Material Cost</t>
  </si>
  <si>
    <t>Base Case -Customer Average Material Cost</t>
  </si>
  <si>
    <t>Base Case -Customer Average Cost Case ID</t>
  </si>
  <si>
    <t>Base Case -Market Average Incremetnal Material Cost</t>
  </si>
  <si>
    <t>Base Case -Market Average Material Cost</t>
  </si>
  <si>
    <t>Base Case -Market Average Cost Case ID</t>
  </si>
  <si>
    <t>Base Case -Code/Standard Incremetnal Material Cost</t>
  </si>
  <si>
    <t>Base Case -Code/Standard Material Cost</t>
  </si>
  <si>
    <t>Base Case -Code/Standard Cost Case ID</t>
  </si>
  <si>
    <t>Measure Material Cost</t>
  </si>
  <si>
    <t>Measure Material Cost Case ID</t>
  </si>
  <si>
    <t>Normalizing Unit</t>
  </si>
  <si>
    <t>Labor Base Wage Rate Reference</t>
  </si>
  <si>
    <t>Climate Labor Multiplier Reference</t>
  </si>
  <si>
    <t xml:space="preserve"> Installation Labor Cost - New</t>
  </si>
  <si>
    <t xml:space="preserve"> Installation Man Hours - New</t>
  </si>
  <si>
    <t xml:space="preserve"> Installation Labor Cost - Retrofit</t>
  </si>
  <si>
    <t xml:space="preserve"> Installation Man Hours - Retrofit</t>
  </si>
  <si>
    <t>Material Cost</t>
  </si>
  <si>
    <t>Cost Case ID</t>
  </si>
  <si>
    <t>Cost Case Description</t>
  </si>
  <si>
    <t>Incremental Cost Reporting Table</t>
  </si>
  <si>
    <t>Cost Case Reporting Table</t>
  </si>
  <si>
    <t>AP-85033</t>
  </si>
  <si>
    <t>AP-53725</t>
  </si>
  <si>
    <t>AP-54389</t>
  </si>
  <si>
    <t>AP-59600</t>
  </si>
  <si>
    <t>Solution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</si>
</sst>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000"/>
    <numFmt numFmtId="165" formatCode="&quot;$&quot;#,##0.00"/>
    <numFmt numFmtId="166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8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3" fillId="0" borderId="0"/>
    <xf numFmtId="0" fontId="25" fillId="0" borderId="0"/>
    <xf numFmtId="0" fontId="1" fillId="0" borderId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25" fillId="47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25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54" borderId="0" applyNumberFormat="0" applyBorder="0" applyAlignment="0" applyProtection="0"/>
    <xf numFmtId="0" fontId="28" fillId="55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56" borderId="0" applyNumberFormat="0" applyBorder="0" applyAlignment="0" applyProtection="0"/>
    <xf numFmtId="0" fontId="29" fillId="40" borderId="0" applyNumberFormat="0" applyBorder="0" applyAlignment="0" applyProtection="0"/>
    <xf numFmtId="0" fontId="30" fillId="57" borderId="14" applyNumberFormat="0" applyAlignment="0" applyProtection="0"/>
    <xf numFmtId="0" fontId="31" fillId="58" borderId="15" applyNumberFormat="0" applyAlignment="0" applyProtection="0"/>
    <xf numFmtId="44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41" borderId="0" applyNumberFormat="0" applyBorder="0" applyAlignment="0" applyProtection="0"/>
    <xf numFmtId="0" fontId="35" fillId="0" borderId="16" applyNumberFormat="0" applyFill="0" applyAlignment="0" applyProtection="0"/>
    <xf numFmtId="0" fontId="36" fillId="0" borderId="17" applyNumberFormat="0" applyFill="0" applyAlignment="0" applyProtection="0"/>
    <xf numFmtId="0" fontId="37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38" fillId="44" borderId="14" applyNumberFormat="0" applyAlignment="0" applyProtection="0"/>
    <xf numFmtId="0" fontId="39" fillId="0" borderId="19" applyNumberFormat="0" applyFill="0" applyAlignment="0" applyProtection="0"/>
    <xf numFmtId="0" fontId="40" fillId="59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60" borderId="20" applyNumberFormat="0" applyFont="0" applyAlignment="0" applyProtection="0"/>
    <xf numFmtId="0" fontId="41" fillId="57" borderId="21" applyNumberFormat="0" applyAlignment="0" applyProtection="0"/>
    <xf numFmtId="9" fontId="3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0" borderId="0" applyNumberFormat="0" applyFill="0" applyBorder="0" applyAlignment="0" applyProtection="0"/>
  </cellStyleXfs>
  <cellXfs count="52">
    <xf numFmtId="0" fontId="0" fillId="0" borderId="0" xfId="0"/>
    <xf numFmtId="14" fontId="0" fillId="0" borderId="0" xfId="0" applyNumberFormat="1"/>
    <xf numFmtId="0" fontId="19" fillId="0" borderId="10" xfId="42" applyFont="1" applyBorder="1" applyAlignment="1">
      <alignment horizontal="center" vertical="center" textRotation="90" wrapText="1"/>
    </xf>
    <xf numFmtId="0" fontId="19" fillId="33" borderId="10" xfId="42" applyFont="1" applyFill="1" applyBorder="1" applyAlignment="1">
      <alignment horizontal="center" vertical="center" textRotation="90" wrapText="1"/>
    </xf>
    <xf numFmtId="164" fontId="19" fillId="34" borderId="10" xfId="42" applyNumberFormat="1" applyFont="1" applyFill="1" applyBorder="1" applyAlignment="1">
      <alignment horizontal="center" vertical="center" textRotation="90" wrapText="1"/>
    </xf>
    <xf numFmtId="0" fontId="19" fillId="34" borderId="10" xfId="42" applyFont="1" applyFill="1" applyBorder="1" applyAlignment="1">
      <alignment horizontal="center" vertical="center" textRotation="90" wrapText="1"/>
    </xf>
    <xf numFmtId="0" fontId="19" fillId="0" borderId="0" xfId="0" applyFont="1"/>
    <xf numFmtId="165" fontId="19" fillId="0" borderId="0" xfId="0" applyNumberFormat="1" applyFont="1"/>
    <xf numFmtId="0" fontId="20" fillId="0" borderId="0" xfId="0" applyFont="1"/>
    <xf numFmtId="166" fontId="21" fillId="35" borderId="11" xfId="0" applyNumberFormat="1" applyFont="1" applyFill="1" applyBorder="1" applyAlignment="1">
      <alignment horizontal="center"/>
    </xf>
    <xf numFmtId="2" fontId="21" fillId="35" borderId="11" xfId="0" applyNumberFormat="1" applyFont="1" applyFill="1" applyBorder="1" applyAlignment="1">
      <alignment horizontal="center"/>
    </xf>
    <xf numFmtId="0" fontId="21" fillId="35" borderId="11" xfId="0" applyFont="1" applyFill="1" applyBorder="1"/>
    <xf numFmtId="0" fontId="21" fillId="35" borderId="11" xfId="0" applyFont="1" applyFill="1" applyBorder="1" applyAlignment="1">
      <alignment horizontal="center"/>
    </xf>
    <xf numFmtId="1" fontId="21" fillId="35" borderId="11" xfId="0" applyNumberFormat="1" applyFont="1" applyFill="1" applyBorder="1" applyAlignment="1">
      <alignment horizontal="center"/>
    </xf>
    <xf numFmtId="0" fontId="22" fillId="36" borderId="11" xfId="0" applyFont="1" applyFill="1" applyBorder="1" applyAlignment="1">
      <alignment horizontal="center" wrapText="1"/>
    </xf>
    <xf numFmtId="0" fontId="21" fillId="0" borderId="0" xfId="0" applyFont="1"/>
    <xf numFmtId="0" fontId="21" fillId="0" borderId="0" xfId="0" applyFont="1" applyFill="1"/>
    <xf numFmtId="0" fontId="22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165" fontId="21" fillId="35" borderId="11" xfId="0" applyNumberFormat="1" applyFont="1" applyFill="1" applyBorder="1" applyAlignment="1">
      <alignment horizontal="center"/>
    </xf>
    <xf numFmtId="0" fontId="24" fillId="35" borderId="11" xfId="43" applyFont="1" applyFill="1" applyBorder="1" applyAlignment="1">
      <alignment horizontal="center" wrapText="1"/>
    </xf>
    <xf numFmtId="0" fontId="20" fillId="35" borderId="0" xfId="0" applyFont="1" applyFill="1"/>
    <xf numFmtId="165" fontId="24" fillId="35" borderId="11" xfId="43" applyNumberFormat="1" applyFont="1" applyFill="1" applyBorder="1" applyAlignment="1">
      <alignment horizontal="center" vertical="top"/>
    </xf>
    <xf numFmtId="4" fontId="24" fillId="35" borderId="11" xfId="43" applyNumberFormat="1" applyFont="1" applyFill="1" applyBorder="1" applyAlignment="1">
      <alignment horizontal="center" vertical="top"/>
    </xf>
    <xf numFmtId="165" fontId="24" fillId="37" borderId="11" xfId="43" applyNumberFormat="1" applyFont="1" applyFill="1" applyBorder="1" applyAlignment="1">
      <alignment horizontal="center" vertical="top"/>
    </xf>
    <xf numFmtId="4" fontId="24" fillId="37" borderId="11" xfId="43" applyNumberFormat="1" applyFont="1" applyFill="1" applyBorder="1" applyAlignment="1">
      <alignment horizontal="center" vertical="top"/>
    </xf>
    <xf numFmtId="0" fontId="0" fillId="35" borderId="0" xfId="0" applyFill="1"/>
    <xf numFmtId="165" fontId="24" fillId="35" borderId="11" xfId="43" applyNumberFormat="1" applyFont="1" applyFill="1" applyBorder="1" applyAlignment="1">
      <alignment horizontal="center" wrapText="1"/>
    </xf>
    <xf numFmtId="165" fontId="24" fillId="35" borderId="11" xfId="43" applyNumberFormat="1" applyFont="1" applyFill="1" applyBorder="1" applyAlignment="1">
      <alignment horizontal="right" vertical="top"/>
    </xf>
    <xf numFmtId="0" fontId="21" fillId="35" borderId="11" xfId="0" applyFont="1" applyFill="1" applyBorder="1" applyAlignment="1">
      <alignment horizontal="left"/>
    </xf>
    <xf numFmtId="165" fontId="24" fillId="35" borderId="11" xfId="44" applyNumberFormat="1" applyFont="1" applyFill="1" applyBorder="1" applyAlignment="1">
      <alignment horizontal="right" vertical="top"/>
    </xf>
    <xf numFmtId="165" fontId="24" fillId="35" borderId="11" xfId="43" applyNumberFormat="1" applyFont="1" applyFill="1" applyBorder="1" applyAlignment="1">
      <alignment horizontal="right" wrapText="1"/>
    </xf>
    <xf numFmtId="0" fontId="1" fillId="35" borderId="0" xfId="45" applyFill="1"/>
    <xf numFmtId="165" fontId="26" fillId="38" borderId="11" xfId="43" applyNumberFormat="1" applyFont="1" applyFill="1" applyBorder="1" applyAlignment="1">
      <alignment horizontal="center" wrapText="1"/>
    </xf>
    <xf numFmtId="0" fontId="26" fillId="38" borderId="11" xfId="43" applyFont="1" applyFill="1" applyBorder="1" applyAlignment="1">
      <alignment horizontal="center" wrapText="1"/>
    </xf>
    <xf numFmtId="0" fontId="22" fillId="0" borderId="0" xfId="0" applyFont="1" applyFill="1"/>
    <xf numFmtId="0" fontId="0" fillId="0" borderId="0" xfId="0" applyFill="1"/>
    <xf numFmtId="0" fontId="0" fillId="0" borderId="0" xfId="0" applyFill="1" applyBorder="1"/>
    <xf numFmtId="0" fontId="2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0" fillId="61" borderId="0" xfId="0" applyFill="1"/>
    <xf numFmtId="165" fontId="24" fillId="61" borderId="11" xfId="43" applyNumberFormat="1" applyFont="1" applyFill="1" applyBorder="1" applyAlignment="1">
      <alignment horizontal="center" vertical="top"/>
    </xf>
    <xf numFmtId="165" fontId="24" fillId="61" borderId="11" xfId="43" applyNumberFormat="1" applyFont="1" applyFill="1" applyBorder="1" applyAlignment="1">
      <alignment horizontal="center" wrapText="1"/>
    </xf>
    <xf numFmtId="4" fontId="24" fillId="61" borderId="11" xfId="43" applyNumberFormat="1" applyFont="1" applyFill="1" applyBorder="1" applyAlignment="1">
      <alignment horizontal="center" vertical="top"/>
    </xf>
    <xf numFmtId="0" fontId="21" fillId="61" borderId="11" xfId="0" applyFont="1" applyFill="1" applyBorder="1" applyAlignment="1">
      <alignment horizontal="center"/>
    </xf>
    <xf numFmtId="0" fontId="20" fillId="61" borderId="0" xfId="0" applyFont="1" applyFill="1"/>
    <xf numFmtId="165" fontId="24" fillId="61" borderId="11" xfId="44" applyNumberFormat="1" applyFont="1" applyFill="1" applyBorder="1" applyAlignment="1">
      <alignment horizontal="center" vertical="top"/>
    </xf>
    <xf numFmtId="0" fontId="21" fillId="35" borderId="13" xfId="0" applyFont="1" applyFill="1" applyBorder="1" applyAlignment="1">
      <alignment horizontal="center"/>
    </xf>
    <xf numFmtId="0" fontId="21" fillId="35" borderId="12" xfId="0" applyFont="1" applyFill="1" applyBorder="1" applyAlignment="1">
      <alignment horizontal="center"/>
    </xf>
    <xf numFmtId="0" fontId="45" fillId="0" borderId="0" xfId="0" applyFont="1"/>
  </cellXfs>
  <cellStyles count="1988">
    <cellStyle name="20% - Accent1" xfId="19" builtinId="30" customBuiltin="1"/>
    <cellStyle name="20% - Accent1 2" xfId="46"/>
    <cellStyle name="20% - Accent2" xfId="23" builtinId="34" customBuiltin="1"/>
    <cellStyle name="20% - Accent2 2" xfId="47"/>
    <cellStyle name="20% - Accent3" xfId="27" builtinId="38" customBuiltin="1"/>
    <cellStyle name="20% - Accent3 2" xfId="48"/>
    <cellStyle name="20% - Accent4" xfId="31" builtinId="42" customBuiltin="1"/>
    <cellStyle name="20% - Accent4 2" xfId="49"/>
    <cellStyle name="20% - Accent5" xfId="35" builtinId="46" customBuiltin="1"/>
    <cellStyle name="20% - Accent5 2" xfId="50"/>
    <cellStyle name="20% - Accent6" xfId="39" builtinId="50" customBuiltin="1"/>
    <cellStyle name="20% - Accent6 2" xfId="51"/>
    <cellStyle name="40% - Accent1" xfId="20" builtinId="31" customBuiltin="1"/>
    <cellStyle name="40% - Accent1 2" xfId="52"/>
    <cellStyle name="40% - Accent2" xfId="24" builtinId="35" customBuiltin="1"/>
    <cellStyle name="40% - Accent2 2" xfId="53"/>
    <cellStyle name="40% - Accent3" xfId="28" builtinId="39" customBuiltin="1"/>
    <cellStyle name="40% - Accent3 2" xfId="54"/>
    <cellStyle name="40% - Accent4" xfId="32" builtinId="43" customBuiltin="1"/>
    <cellStyle name="40% - Accent4 2" xfId="55"/>
    <cellStyle name="40% - Accent5" xfId="36" builtinId="47" customBuiltin="1"/>
    <cellStyle name="40% - Accent5 2" xfId="56"/>
    <cellStyle name="40% - Accent6" xfId="40" builtinId="51" customBuiltin="1"/>
    <cellStyle name="40% - Accent6 2" xfId="57"/>
    <cellStyle name="60% - Accent1" xfId="21" builtinId="32" customBuiltin="1"/>
    <cellStyle name="60% - Accent1 2" xfId="58"/>
    <cellStyle name="60% - Accent2" xfId="25" builtinId="36" customBuiltin="1"/>
    <cellStyle name="60% - Accent2 2" xfId="59"/>
    <cellStyle name="60% - Accent3" xfId="29" builtinId="40" customBuiltin="1"/>
    <cellStyle name="60% - Accent3 2" xfId="60"/>
    <cellStyle name="60% - Accent4" xfId="33" builtinId="44" customBuiltin="1"/>
    <cellStyle name="60% - Accent4 2" xfId="61"/>
    <cellStyle name="60% - Accent5" xfId="37" builtinId="48" customBuiltin="1"/>
    <cellStyle name="60% - Accent5 2" xfId="62"/>
    <cellStyle name="60% - Accent6" xfId="41" builtinId="52" customBuiltin="1"/>
    <cellStyle name="60% - Accent6 2" xfId="63"/>
    <cellStyle name="Accent1" xfId="18" builtinId="29" customBuiltin="1"/>
    <cellStyle name="Accent1 2" xfId="64"/>
    <cellStyle name="Accent2" xfId="22" builtinId="33" customBuiltin="1"/>
    <cellStyle name="Accent2 2" xfId="65"/>
    <cellStyle name="Accent3" xfId="26" builtinId="37" customBuiltin="1"/>
    <cellStyle name="Accent3 2" xfId="66"/>
    <cellStyle name="Accent4" xfId="30" builtinId="41" customBuiltin="1"/>
    <cellStyle name="Accent4 2" xfId="67"/>
    <cellStyle name="Accent5" xfId="34" builtinId="45" customBuiltin="1"/>
    <cellStyle name="Accent5 2" xfId="68"/>
    <cellStyle name="Accent6" xfId="38" builtinId="49" customBuiltin="1"/>
    <cellStyle name="Accent6 2" xfId="69"/>
    <cellStyle name="Bad" xfId="7" builtinId="27" customBuiltin="1"/>
    <cellStyle name="Bad 2" xfId="70"/>
    <cellStyle name="Calculation" xfId="11" builtinId="22" customBuiltin="1"/>
    <cellStyle name="Calculation 2" xfId="71"/>
    <cellStyle name="Check Cell" xfId="13" builtinId="23" customBuiltin="1"/>
    <cellStyle name="Check Cell 2" xfId="72"/>
    <cellStyle name="Currency 2" xfId="73"/>
    <cellStyle name="Explanatory Text" xfId="16" builtinId="53" customBuiltin="1"/>
    <cellStyle name="Explanatory Text 2" xfId="74"/>
    <cellStyle name="Good" xfId="6" builtinId="26" customBuiltin="1"/>
    <cellStyle name="Good 2" xfId="75"/>
    <cellStyle name="Heading 1" xfId="2" builtinId="16" customBuiltin="1"/>
    <cellStyle name="Heading 1 2" xfId="76"/>
    <cellStyle name="Heading 2" xfId="3" builtinId="17" customBuiltin="1"/>
    <cellStyle name="Heading 2 2" xfId="77"/>
    <cellStyle name="Heading 3" xfId="4" builtinId="18" customBuiltin="1"/>
    <cellStyle name="Heading 3 2" xfId="78"/>
    <cellStyle name="Heading 4" xfId="5" builtinId="19" customBuiltin="1"/>
    <cellStyle name="Heading 4 2" xfId="79"/>
    <cellStyle name="Input" xfId="9" builtinId="20" customBuiltin="1"/>
    <cellStyle name="Input 2" xfId="80"/>
    <cellStyle name="Linked Cell" xfId="12" builtinId="24" customBuiltin="1"/>
    <cellStyle name="Linked Cell 2" xfId="81"/>
    <cellStyle name="Neutral" xfId="8" builtinId="28" customBuiltin="1"/>
    <cellStyle name="Neutral 2" xfId="82"/>
    <cellStyle name="Normal" xfId="0" builtinId="0"/>
    <cellStyle name="Normal 12" xfId="42"/>
    <cellStyle name="Normal 2" xfId="83"/>
    <cellStyle name="Normal 2 10" xfId="84"/>
    <cellStyle name="Normal 2 10 10" xfId="85"/>
    <cellStyle name="Normal 2 10 11" xfId="86"/>
    <cellStyle name="Normal 2 10 12" xfId="87"/>
    <cellStyle name="Normal 2 10 13" xfId="88"/>
    <cellStyle name="Normal 2 10 14" xfId="89"/>
    <cellStyle name="Normal 2 10 15" xfId="90"/>
    <cellStyle name="Normal 2 10 16" xfId="91"/>
    <cellStyle name="Normal 2 10 17" xfId="92"/>
    <cellStyle name="Normal 2 10 18" xfId="93"/>
    <cellStyle name="Normal 2 10 19" xfId="94"/>
    <cellStyle name="Normal 2 10 2" xfId="95"/>
    <cellStyle name="Normal 2 10 20" xfId="96"/>
    <cellStyle name="Normal 2 10 21" xfId="97"/>
    <cellStyle name="Normal 2 10 22" xfId="98"/>
    <cellStyle name="Normal 2 10 23" xfId="99"/>
    <cellStyle name="Normal 2 10 3" xfId="100"/>
    <cellStyle name="Normal 2 10 4" xfId="101"/>
    <cellStyle name="Normal 2 10 5" xfId="102"/>
    <cellStyle name="Normal 2 10 6" xfId="103"/>
    <cellStyle name="Normal 2 10 7" xfId="104"/>
    <cellStyle name="Normal 2 10 8" xfId="105"/>
    <cellStyle name="Normal 2 10 9" xfId="106"/>
    <cellStyle name="Normal 2 11" xfId="107"/>
    <cellStyle name="Normal 2 11 10" xfId="108"/>
    <cellStyle name="Normal 2 11 11" xfId="109"/>
    <cellStyle name="Normal 2 11 12" xfId="110"/>
    <cellStyle name="Normal 2 11 13" xfId="111"/>
    <cellStyle name="Normal 2 11 14" xfId="112"/>
    <cellStyle name="Normal 2 11 15" xfId="113"/>
    <cellStyle name="Normal 2 11 16" xfId="114"/>
    <cellStyle name="Normal 2 11 17" xfId="115"/>
    <cellStyle name="Normal 2 11 18" xfId="116"/>
    <cellStyle name="Normal 2 11 19" xfId="117"/>
    <cellStyle name="Normal 2 11 2" xfId="118"/>
    <cellStyle name="Normal 2 11 20" xfId="119"/>
    <cellStyle name="Normal 2 11 21" xfId="120"/>
    <cellStyle name="Normal 2 11 22" xfId="121"/>
    <cellStyle name="Normal 2 11 23" xfId="122"/>
    <cellStyle name="Normal 2 11 3" xfId="123"/>
    <cellStyle name="Normal 2 11 4" xfId="124"/>
    <cellStyle name="Normal 2 11 5" xfId="125"/>
    <cellStyle name="Normal 2 11 6" xfId="126"/>
    <cellStyle name="Normal 2 11 7" xfId="127"/>
    <cellStyle name="Normal 2 11 8" xfId="128"/>
    <cellStyle name="Normal 2 11 9" xfId="129"/>
    <cellStyle name="Normal 2 12" xfId="130"/>
    <cellStyle name="Normal 2 12 10" xfId="131"/>
    <cellStyle name="Normal 2 12 11" xfId="132"/>
    <cellStyle name="Normal 2 12 12" xfId="133"/>
    <cellStyle name="Normal 2 12 13" xfId="134"/>
    <cellStyle name="Normal 2 12 14" xfId="135"/>
    <cellStyle name="Normal 2 12 15" xfId="136"/>
    <cellStyle name="Normal 2 12 16" xfId="137"/>
    <cellStyle name="Normal 2 12 17" xfId="138"/>
    <cellStyle name="Normal 2 12 18" xfId="139"/>
    <cellStyle name="Normal 2 12 19" xfId="140"/>
    <cellStyle name="Normal 2 12 2" xfId="141"/>
    <cellStyle name="Normal 2 12 20" xfId="142"/>
    <cellStyle name="Normal 2 12 21" xfId="143"/>
    <cellStyle name="Normal 2 12 22" xfId="144"/>
    <cellStyle name="Normal 2 12 23" xfId="145"/>
    <cellStyle name="Normal 2 12 3" xfId="146"/>
    <cellStyle name="Normal 2 12 4" xfId="147"/>
    <cellStyle name="Normal 2 12 5" xfId="148"/>
    <cellStyle name="Normal 2 12 6" xfId="149"/>
    <cellStyle name="Normal 2 12 7" xfId="150"/>
    <cellStyle name="Normal 2 12 8" xfId="151"/>
    <cellStyle name="Normal 2 12 9" xfId="152"/>
    <cellStyle name="Normal 2 13" xfId="153"/>
    <cellStyle name="Normal 2 13 10" xfId="154"/>
    <cellStyle name="Normal 2 13 11" xfId="155"/>
    <cellStyle name="Normal 2 13 12" xfId="156"/>
    <cellStyle name="Normal 2 13 13" xfId="157"/>
    <cellStyle name="Normal 2 13 14" xfId="158"/>
    <cellStyle name="Normal 2 13 15" xfId="159"/>
    <cellStyle name="Normal 2 13 16" xfId="160"/>
    <cellStyle name="Normal 2 13 17" xfId="161"/>
    <cellStyle name="Normal 2 13 18" xfId="162"/>
    <cellStyle name="Normal 2 13 19" xfId="163"/>
    <cellStyle name="Normal 2 13 2" xfId="164"/>
    <cellStyle name="Normal 2 13 20" xfId="165"/>
    <cellStyle name="Normal 2 13 21" xfId="166"/>
    <cellStyle name="Normal 2 13 22" xfId="167"/>
    <cellStyle name="Normal 2 13 23" xfId="168"/>
    <cellStyle name="Normal 2 13 3" xfId="169"/>
    <cellStyle name="Normal 2 13 4" xfId="170"/>
    <cellStyle name="Normal 2 13 5" xfId="171"/>
    <cellStyle name="Normal 2 13 6" xfId="172"/>
    <cellStyle name="Normal 2 13 7" xfId="173"/>
    <cellStyle name="Normal 2 13 8" xfId="174"/>
    <cellStyle name="Normal 2 13 9" xfId="175"/>
    <cellStyle name="Normal 2 14" xfId="176"/>
    <cellStyle name="Normal 2 14 10" xfId="177"/>
    <cellStyle name="Normal 2 14 11" xfId="178"/>
    <cellStyle name="Normal 2 14 12" xfId="179"/>
    <cellStyle name="Normal 2 14 13" xfId="180"/>
    <cellStyle name="Normal 2 14 14" xfId="181"/>
    <cellStyle name="Normal 2 14 15" xfId="182"/>
    <cellStyle name="Normal 2 14 16" xfId="183"/>
    <cellStyle name="Normal 2 14 17" xfId="184"/>
    <cellStyle name="Normal 2 14 18" xfId="185"/>
    <cellStyle name="Normal 2 14 19" xfId="186"/>
    <cellStyle name="Normal 2 14 2" xfId="187"/>
    <cellStyle name="Normal 2 14 20" xfId="188"/>
    <cellStyle name="Normal 2 14 21" xfId="189"/>
    <cellStyle name="Normal 2 14 22" xfId="190"/>
    <cellStyle name="Normal 2 14 23" xfId="191"/>
    <cellStyle name="Normal 2 14 3" xfId="192"/>
    <cellStyle name="Normal 2 14 4" xfId="193"/>
    <cellStyle name="Normal 2 14 5" xfId="194"/>
    <cellStyle name="Normal 2 14 6" xfId="195"/>
    <cellStyle name="Normal 2 14 7" xfId="196"/>
    <cellStyle name="Normal 2 14 8" xfId="197"/>
    <cellStyle name="Normal 2 14 9" xfId="198"/>
    <cellStyle name="Normal 2 15" xfId="199"/>
    <cellStyle name="Normal 2 15 10" xfId="200"/>
    <cellStyle name="Normal 2 15 11" xfId="201"/>
    <cellStyle name="Normal 2 15 12" xfId="202"/>
    <cellStyle name="Normal 2 15 13" xfId="203"/>
    <cellStyle name="Normal 2 15 14" xfId="204"/>
    <cellStyle name="Normal 2 15 15" xfId="205"/>
    <cellStyle name="Normal 2 15 16" xfId="206"/>
    <cellStyle name="Normal 2 15 17" xfId="207"/>
    <cellStyle name="Normal 2 15 18" xfId="208"/>
    <cellStyle name="Normal 2 15 19" xfId="209"/>
    <cellStyle name="Normal 2 15 2" xfId="210"/>
    <cellStyle name="Normal 2 15 20" xfId="211"/>
    <cellStyle name="Normal 2 15 21" xfId="212"/>
    <cellStyle name="Normal 2 15 22" xfId="213"/>
    <cellStyle name="Normal 2 15 23" xfId="214"/>
    <cellStyle name="Normal 2 15 3" xfId="215"/>
    <cellStyle name="Normal 2 15 4" xfId="216"/>
    <cellStyle name="Normal 2 15 5" xfId="217"/>
    <cellStyle name="Normal 2 15 6" xfId="218"/>
    <cellStyle name="Normal 2 15 7" xfId="219"/>
    <cellStyle name="Normal 2 15 8" xfId="220"/>
    <cellStyle name="Normal 2 15 9" xfId="221"/>
    <cellStyle name="Normal 2 16" xfId="222"/>
    <cellStyle name="Normal 2 16 10" xfId="223"/>
    <cellStyle name="Normal 2 16 11" xfId="224"/>
    <cellStyle name="Normal 2 16 12" xfId="225"/>
    <cellStyle name="Normal 2 16 13" xfId="226"/>
    <cellStyle name="Normal 2 16 14" xfId="227"/>
    <cellStyle name="Normal 2 16 15" xfId="228"/>
    <cellStyle name="Normal 2 16 16" xfId="229"/>
    <cellStyle name="Normal 2 16 17" xfId="230"/>
    <cellStyle name="Normal 2 16 18" xfId="231"/>
    <cellStyle name="Normal 2 16 19" xfId="232"/>
    <cellStyle name="Normal 2 16 2" xfId="233"/>
    <cellStyle name="Normal 2 16 20" xfId="234"/>
    <cellStyle name="Normal 2 16 21" xfId="235"/>
    <cellStyle name="Normal 2 16 22" xfId="236"/>
    <cellStyle name="Normal 2 16 23" xfId="237"/>
    <cellStyle name="Normal 2 16 3" xfId="238"/>
    <cellStyle name="Normal 2 16 4" xfId="239"/>
    <cellStyle name="Normal 2 16 5" xfId="240"/>
    <cellStyle name="Normal 2 16 6" xfId="241"/>
    <cellStyle name="Normal 2 16 7" xfId="242"/>
    <cellStyle name="Normal 2 16 8" xfId="243"/>
    <cellStyle name="Normal 2 16 9" xfId="244"/>
    <cellStyle name="Normal 2 17" xfId="245"/>
    <cellStyle name="Normal 2 17 10" xfId="246"/>
    <cellStyle name="Normal 2 17 11" xfId="247"/>
    <cellStyle name="Normal 2 17 12" xfId="248"/>
    <cellStyle name="Normal 2 17 13" xfId="249"/>
    <cellStyle name="Normal 2 17 14" xfId="250"/>
    <cellStyle name="Normal 2 17 15" xfId="251"/>
    <cellStyle name="Normal 2 17 16" xfId="252"/>
    <cellStyle name="Normal 2 17 17" xfId="253"/>
    <cellStyle name="Normal 2 17 18" xfId="254"/>
    <cellStyle name="Normal 2 17 19" xfId="255"/>
    <cellStyle name="Normal 2 17 2" xfId="256"/>
    <cellStyle name="Normal 2 17 20" xfId="257"/>
    <cellStyle name="Normal 2 17 21" xfId="258"/>
    <cellStyle name="Normal 2 17 22" xfId="259"/>
    <cellStyle name="Normal 2 17 23" xfId="260"/>
    <cellStyle name="Normal 2 17 3" xfId="261"/>
    <cellStyle name="Normal 2 17 4" xfId="262"/>
    <cellStyle name="Normal 2 17 5" xfId="263"/>
    <cellStyle name="Normal 2 17 6" xfId="264"/>
    <cellStyle name="Normal 2 17 7" xfId="265"/>
    <cellStyle name="Normal 2 17 8" xfId="266"/>
    <cellStyle name="Normal 2 17 9" xfId="267"/>
    <cellStyle name="Normal 2 18" xfId="268"/>
    <cellStyle name="Normal 2 18 10" xfId="269"/>
    <cellStyle name="Normal 2 18 11" xfId="270"/>
    <cellStyle name="Normal 2 18 12" xfId="271"/>
    <cellStyle name="Normal 2 18 13" xfId="272"/>
    <cellStyle name="Normal 2 18 14" xfId="273"/>
    <cellStyle name="Normal 2 18 15" xfId="274"/>
    <cellStyle name="Normal 2 18 16" xfId="275"/>
    <cellStyle name="Normal 2 18 17" xfId="276"/>
    <cellStyle name="Normal 2 18 18" xfId="277"/>
    <cellStyle name="Normal 2 18 19" xfId="278"/>
    <cellStyle name="Normal 2 18 2" xfId="279"/>
    <cellStyle name="Normal 2 18 20" xfId="280"/>
    <cellStyle name="Normal 2 18 21" xfId="281"/>
    <cellStyle name="Normal 2 18 22" xfId="282"/>
    <cellStyle name="Normal 2 18 23" xfId="283"/>
    <cellStyle name="Normal 2 18 3" xfId="284"/>
    <cellStyle name="Normal 2 18 4" xfId="285"/>
    <cellStyle name="Normal 2 18 5" xfId="286"/>
    <cellStyle name="Normal 2 18 6" xfId="287"/>
    <cellStyle name="Normal 2 18 7" xfId="288"/>
    <cellStyle name="Normal 2 18 8" xfId="289"/>
    <cellStyle name="Normal 2 18 9" xfId="290"/>
    <cellStyle name="Normal 2 19" xfId="291"/>
    <cellStyle name="Normal 2 19 10" xfId="292"/>
    <cellStyle name="Normal 2 19 11" xfId="293"/>
    <cellStyle name="Normal 2 19 12" xfId="294"/>
    <cellStyle name="Normal 2 19 13" xfId="295"/>
    <cellStyle name="Normal 2 19 14" xfId="296"/>
    <cellStyle name="Normal 2 19 15" xfId="297"/>
    <cellStyle name="Normal 2 19 16" xfId="298"/>
    <cellStyle name="Normal 2 19 17" xfId="299"/>
    <cellStyle name="Normal 2 19 18" xfId="300"/>
    <cellStyle name="Normal 2 19 19" xfId="301"/>
    <cellStyle name="Normal 2 19 2" xfId="302"/>
    <cellStyle name="Normal 2 19 20" xfId="303"/>
    <cellStyle name="Normal 2 19 21" xfId="304"/>
    <cellStyle name="Normal 2 19 22" xfId="305"/>
    <cellStyle name="Normal 2 19 23" xfId="306"/>
    <cellStyle name="Normal 2 19 3" xfId="307"/>
    <cellStyle name="Normal 2 19 4" xfId="308"/>
    <cellStyle name="Normal 2 19 5" xfId="309"/>
    <cellStyle name="Normal 2 19 6" xfId="310"/>
    <cellStyle name="Normal 2 19 7" xfId="311"/>
    <cellStyle name="Normal 2 19 8" xfId="312"/>
    <cellStyle name="Normal 2 19 9" xfId="313"/>
    <cellStyle name="Normal 2 2" xfId="314"/>
    <cellStyle name="Normal 2 20" xfId="315"/>
    <cellStyle name="Normal 2 20 10" xfId="316"/>
    <cellStyle name="Normal 2 20 11" xfId="317"/>
    <cellStyle name="Normal 2 20 12" xfId="318"/>
    <cellStyle name="Normal 2 20 13" xfId="319"/>
    <cellStyle name="Normal 2 20 14" xfId="320"/>
    <cellStyle name="Normal 2 20 15" xfId="321"/>
    <cellStyle name="Normal 2 20 16" xfId="322"/>
    <cellStyle name="Normal 2 20 17" xfId="323"/>
    <cellStyle name="Normal 2 20 18" xfId="324"/>
    <cellStyle name="Normal 2 20 19" xfId="325"/>
    <cellStyle name="Normal 2 20 2" xfId="326"/>
    <cellStyle name="Normal 2 20 20" xfId="327"/>
    <cellStyle name="Normal 2 20 21" xfId="328"/>
    <cellStyle name="Normal 2 20 22" xfId="329"/>
    <cellStyle name="Normal 2 20 23" xfId="330"/>
    <cellStyle name="Normal 2 20 3" xfId="331"/>
    <cellStyle name="Normal 2 20 4" xfId="332"/>
    <cellStyle name="Normal 2 20 5" xfId="333"/>
    <cellStyle name="Normal 2 20 6" xfId="334"/>
    <cellStyle name="Normal 2 20 7" xfId="335"/>
    <cellStyle name="Normal 2 20 8" xfId="336"/>
    <cellStyle name="Normal 2 20 9" xfId="337"/>
    <cellStyle name="Normal 2 21" xfId="338"/>
    <cellStyle name="Normal 2 21 10" xfId="339"/>
    <cellStyle name="Normal 2 21 11" xfId="340"/>
    <cellStyle name="Normal 2 21 12" xfId="341"/>
    <cellStyle name="Normal 2 21 13" xfId="342"/>
    <cellStyle name="Normal 2 21 14" xfId="343"/>
    <cellStyle name="Normal 2 21 15" xfId="344"/>
    <cellStyle name="Normal 2 21 16" xfId="345"/>
    <cellStyle name="Normal 2 21 17" xfId="346"/>
    <cellStyle name="Normal 2 21 18" xfId="347"/>
    <cellStyle name="Normal 2 21 19" xfId="348"/>
    <cellStyle name="Normal 2 21 2" xfId="349"/>
    <cellStyle name="Normal 2 21 20" xfId="350"/>
    <cellStyle name="Normal 2 21 21" xfId="351"/>
    <cellStyle name="Normal 2 21 22" xfId="352"/>
    <cellStyle name="Normal 2 21 23" xfId="353"/>
    <cellStyle name="Normal 2 21 3" xfId="354"/>
    <cellStyle name="Normal 2 21 4" xfId="355"/>
    <cellStyle name="Normal 2 21 5" xfId="356"/>
    <cellStyle name="Normal 2 21 6" xfId="357"/>
    <cellStyle name="Normal 2 21 7" xfId="358"/>
    <cellStyle name="Normal 2 21 8" xfId="359"/>
    <cellStyle name="Normal 2 21 9" xfId="360"/>
    <cellStyle name="Normal 2 22" xfId="361"/>
    <cellStyle name="Normal 2 22 10" xfId="362"/>
    <cellStyle name="Normal 2 22 11" xfId="363"/>
    <cellStyle name="Normal 2 22 12" xfId="364"/>
    <cellStyle name="Normal 2 22 13" xfId="365"/>
    <cellStyle name="Normal 2 22 14" xfId="366"/>
    <cellStyle name="Normal 2 22 15" xfId="367"/>
    <cellStyle name="Normal 2 22 16" xfId="368"/>
    <cellStyle name="Normal 2 22 17" xfId="369"/>
    <cellStyle name="Normal 2 22 18" xfId="370"/>
    <cellStyle name="Normal 2 22 19" xfId="371"/>
    <cellStyle name="Normal 2 22 2" xfId="372"/>
    <cellStyle name="Normal 2 22 20" xfId="373"/>
    <cellStyle name="Normal 2 22 21" xfId="374"/>
    <cellStyle name="Normal 2 22 22" xfId="375"/>
    <cellStyle name="Normal 2 22 23" xfId="376"/>
    <cellStyle name="Normal 2 22 3" xfId="377"/>
    <cellStyle name="Normal 2 22 4" xfId="378"/>
    <cellStyle name="Normal 2 22 5" xfId="379"/>
    <cellStyle name="Normal 2 22 6" xfId="380"/>
    <cellStyle name="Normal 2 22 7" xfId="381"/>
    <cellStyle name="Normal 2 22 8" xfId="382"/>
    <cellStyle name="Normal 2 22 9" xfId="383"/>
    <cellStyle name="Normal 2 23" xfId="384"/>
    <cellStyle name="Normal 2 23 10" xfId="385"/>
    <cellStyle name="Normal 2 23 11" xfId="386"/>
    <cellStyle name="Normal 2 23 12" xfId="387"/>
    <cellStyle name="Normal 2 23 13" xfId="388"/>
    <cellStyle name="Normal 2 23 14" xfId="389"/>
    <cellStyle name="Normal 2 23 15" xfId="390"/>
    <cellStyle name="Normal 2 23 16" xfId="391"/>
    <cellStyle name="Normal 2 23 17" xfId="392"/>
    <cellStyle name="Normal 2 23 18" xfId="393"/>
    <cellStyle name="Normal 2 23 19" xfId="394"/>
    <cellStyle name="Normal 2 23 2" xfId="395"/>
    <cellStyle name="Normal 2 23 20" xfId="396"/>
    <cellStyle name="Normal 2 23 21" xfId="397"/>
    <cellStyle name="Normal 2 23 22" xfId="398"/>
    <cellStyle name="Normal 2 23 23" xfId="399"/>
    <cellStyle name="Normal 2 23 3" xfId="400"/>
    <cellStyle name="Normal 2 23 4" xfId="401"/>
    <cellStyle name="Normal 2 23 5" xfId="402"/>
    <cellStyle name="Normal 2 23 6" xfId="403"/>
    <cellStyle name="Normal 2 23 7" xfId="404"/>
    <cellStyle name="Normal 2 23 8" xfId="405"/>
    <cellStyle name="Normal 2 23 9" xfId="406"/>
    <cellStyle name="Normal 2 24" xfId="407"/>
    <cellStyle name="Normal 2 24 10" xfId="408"/>
    <cellStyle name="Normal 2 24 11" xfId="409"/>
    <cellStyle name="Normal 2 24 12" xfId="410"/>
    <cellStyle name="Normal 2 24 13" xfId="411"/>
    <cellStyle name="Normal 2 24 14" xfId="412"/>
    <cellStyle name="Normal 2 24 15" xfId="413"/>
    <cellStyle name="Normal 2 24 16" xfId="414"/>
    <cellStyle name="Normal 2 24 17" xfId="415"/>
    <cellStyle name="Normal 2 24 18" xfId="416"/>
    <cellStyle name="Normal 2 24 19" xfId="417"/>
    <cellStyle name="Normal 2 24 2" xfId="418"/>
    <cellStyle name="Normal 2 24 20" xfId="419"/>
    <cellStyle name="Normal 2 24 21" xfId="420"/>
    <cellStyle name="Normal 2 24 22" xfId="421"/>
    <cellStyle name="Normal 2 24 23" xfId="422"/>
    <cellStyle name="Normal 2 24 3" xfId="423"/>
    <cellStyle name="Normal 2 24 4" xfId="424"/>
    <cellStyle name="Normal 2 24 5" xfId="425"/>
    <cellStyle name="Normal 2 24 6" xfId="426"/>
    <cellStyle name="Normal 2 24 7" xfId="427"/>
    <cellStyle name="Normal 2 24 8" xfId="428"/>
    <cellStyle name="Normal 2 24 9" xfId="429"/>
    <cellStyle name="Normal 2 25" xfId="430"/>
    <cellStyle name="Normal 2 25 10" xfId="431"/>
    <cellStyle name="Normal 2 25 11" xfId="432"/>
    <cellStyle name="Normal 2 25 12" xfId="433"/>
    <cellStyle name="Normal 2 25 13" xfId="434"/>
    <cellStyle name="Normal 2 25 14" xfId="435"/>
    <cellStyle name="Normal 2 25 15" xfId="436"/>
    <cellStyle name="Normal 2 25 16" xfId="437"/>
    <cellStyle name="Normal 2 25 17" xfId="438"/>
    <cellStyle name="Normal 2 25 18" xfId="439"/>
    <cellStyle name="Normal 2 25 19" xfId="440"/>
    <cellStyle name="Normal 2 25 2" xfId="441"/>
    <cellStyle name="Normal 2 25 20" xfId="442"/>
    <cellStyle name="Normal 2 25 21" xfId="443"/>
    <cellStyle name="Normal 2 25 22" xfId="444"/>
    <cellStyle name="Normal 2 25 23" xfId="445"/>
    <cellStyle name="Normal 2 25 3" xfId="446"/>
    <cellStyle name="Normal 2 25 4" xfId="447"/>
    <cellStyle name="Normal 2 25 5" xfId="448"/>
    <cellStyle name="Normal 2 25 6" xfId="449"/>
    <cellStyle name="Normal 2 25 7" xfId="450"/>
    <cellStyle name="Normal 2 25 8" xfId="451"/>
    <cellStyle name="Normal 2 25 9" xfId="452"/>
    <cellStyle name="Normal 2 26" xfId="453"/>
    <cellStyle name="Normal 2 26 10" xfId="454"/>
    <cellStyle name="Normal 2 26 11" xfId="455"/>
    <cellStyle name="Normal 2 26 12" xfId="456"/>
    <cellStyle name="Normal 2 26 13" xfId="457"/>
    <cellStyle name="Normal 2 26 14" xfId="458"/>
    <cellStyle name="Normal 2 26 15" xfId="459"/>
    <cellStyle name="Normal 2 26 16" xfId="460"/>
    <cellStyle name="Normal 2 26 17" xfId="461"/>
    <cellStyle name="Normal 2 26 18" xfId="462"/>
    <cellStyle name="Normal 2 26 19" xfId="463"/>
    <cellStyle name="Normal 2 26 2" xfId="464"/>
    <cellStyle name="Normal 2 26 20" xfId="465"/>
    <cellStyle name="Normal 2 26 21" xfId="466"/>
    <cellStyle name="Normal 2 26 22" xfId="467"/>
    <cellStyle name="Normal 2 26 23" xfId="468"/>
    <cellStyle name="Normal 2 26 3" xfId="469"/>
    <cellStyle name="Normal 2 26 4" xfId="470"/>
    <cellStyle name="Normal 2 26 5" xfId="471"/>
    <cellStyle name="Normal 2 26 6" xfId="472"/>
    <cellStyle name="Normal 2 26 7" xfId="473"/>
    <cellStyle name="Normal 2 26 8" xfId="474"/>
    <cellStyle name="Normal 2 26 9" xfId="475"/>
    <cellStyle name="Normal 2 27" xfId="476"/>
    <cellStyle name="Normal 2 27 10" xfId="477"/>
    <cellStyle name="Normal 2 27 11" xfId="478"/>
    <cellStyle name="Normal 2 27 12" xfId="479"/>
    <cellStyle name="Normal 2 27 13" xfId="480"/>
    <cellStyle name="Normal 2 27 14" xfId="481"/>
    <cellStyle name="Normal 2 27 15" xfId="482"/>
    <cellStyle name="Normal 2 27 16" xfId="483"/>
    <cellStyle name="Normal 2 27 17" xfId="484"/>
    <cellStyle name="Normal 2 27 18" xfId="485"/>
    <cellStyle name="Normal 2 27 19" xfId="486"/>
    <cellStyle name="Normal 2 27 2" xfId="487"/>
    <cellStyle name="Normal 2 27 20" xfId="488"/>
    <cellStyle name="Normal 2 27 21" xfId="489"/>
    <cellStyle name="Normal 2 27 22" xfId="490"/>
    <cellStyle name="Normal 2 27 23" xfId="491"/>
    <cellStyle name="Normal 2 27 3" xfId="492"/>
    <cellStyle name="Normal 2 27 4" xfId="493"/>
    <cellStyle name="Normal 2 27 5" xfId="494"/>
    <cellStyle name="Normal 2 27 6" xfId="495"/>
    <cellStyle name="Normal 2 27 7" xfId="496"/>
    <cellStyle name="Normal 2 27 8" xfId="497"/>
    <cellStyle name="Normal 2 27 9" xfId="498"/>
    <cellStyle name="Normal 2 28" xfId="499"/>
    <cellStyle name="Normal 2 28 10" xfId="500"/>
    <cellStyle name="Normal 2 28 11" xfId="501"/>
    <cellStyle name="Normal 2 28 12" xfId="502"/>
    <cellStyle name="Normal 2 28 13" xfId="503"/>
    <cellStyle name="Normal 2 28 14" xfId="504"/>
    <cellStyle name="Normal 2 28 15" xfId="505"/>
    <cellStyle name="Normal 2 28 16" xfId="506"/>
    <cellStyle name="Normal 2 28 17" xfId="507"/>
    <cellStyle name="Normal 2 28 18" xfId="508"/>
    <cellStyle name="Normal 2 28 19" xfId="509"/>
    <cellStyle name="Normal 2 28 2" xfId="510"/>
    <cellStyle name="Normal 2 28 20" xfId="511"/>
    <cellStyle name="Normal 2 28 21" xfId="512"/>
    <cellStyle name="Normal 2 28 22" xfId="513"/>
    <cellStyle name="Normal 2 28 23" xfId="514"/>
    <cellStyle name="Normal 2 28 3" xfId="515"/>
    <cellStyle name="Normal 2 28 4" xfId="516"/>
    <cellStyle name="Normal 2 28 5" xfId="517"/>
    <cellStyle name="Normal 2 28 6" xfId="518"/>
    <cellStyle name="Normal 2 28 7" xfId="519"/>
    <cellStyle name="Normal 2 28 8" xfId="520"/>
    <cellStyle name="Normal 2 28 9" xfId="521"/>
    <cellStyle name="Normal 2 29" xfId="522"/>
    <cellStyle name="Normal 2 29 10" xfId="523"/>
    <cellStyle name="Normal 2 29 11" xfId="524"/>
    <cellStyle name="Normal 2 29 12" xfId="525"/>
    <cellStyle name="Normal 2 29 13" xfId="526"/>
    <cellStyle name="Normal 2 29 14" xfId="527"/>
    <cellStyle name="Normal 2 29 15" xfId="528"/>
    <cellStyle name="Normal 2 29 16" xfId="529"/>
    <cellStyle name="Normal 2 29 17" xfId="530"/>
    <cellStyle name="Normal 2 29 18" xfId="531"/>
    <cellStyle name="Normal 2 29 19" xfId="532"/>
    <cellStyle name="Normal 2 29 2" xfId="533"/>
    <cellStyle name="Normal 2 29 20" xfId="534"/>
    <cellStyle name="Normal 2 29 21" xfId="535"/>
    <cellStyle name="Normal 2 29 22" xfId="536"/>
    <cellStyle name="Normal 2 29 23" xfId="537"/>
    <cellStyle name="Normal 2 29 3" xfId="538"/>
    <cellStyle name="Normal 2 29 4" xfId="539"/>
    <cellStyle name="Normal 2 29 5" xfId="540"/>
    <cellStyle name="Normal 2 29 6" xfId="541"/>
    <cellStyle name="Normal 2 29 7" xfId="542"/>
    <cellStyle name="Normal 2 29 8" xfId="543"/>
    <cellStyle name="Normal 2 29 9" xfId="544"/>
    <cellStyle name="Normal 2 3" xfId="545"/>
    <cellStyle name="Normal 2 30" xfId="546"/>
    <cellStyle name="Normal 2 30 10" xfId="547"/>
    <cellStyle name="Normal 2 30 11" xfId="548"/>
    <cellStyle name="Normal 2 30 12" xfId="549"/>
    <cellStyle name="Normal 2 30 13" xfId="550"/>
    <cellStyle name="Normal 2 30 14" xfId="551"/>
    <cellStyle name="Normal 2 30 15" xfId="552"/>
    <cellStyle name="Normal 2 30 16" xfId="553"/>
    <cellStyle name="Normal 2 30 17" xfId="554"/>
    <cellStyle name="Normal 2 30 18" xfId="555"/>
    <cellStyle name="Normal 2 30 19" xfId="556"/>
    <cellStyle name="Normal 2 30 2" xfId="557"/>
    <cellStyle name="Normal 2 30 20" xfId="558"/>
    <cellStyle name="Normal 2 30 21" xfId="559"/>
    <cellStyle name="Normal 2 30 22" xfId="560"/>
    <cellStyle name="Normal 2 30 23" xfId="561"/>
    <cellStyle name="Normal 2 30 3" xfId="562"/>
    <cellStyle name="Normal 2 30 4" xfId="563"/>
    <cellStyle name="Normal 2 30 5" xfId="564"/>
    <cellStyle name="Normal 2 30 6" xfId="565"/>
    <cellStyle name="Normal 2 30 7" xfId="566"/>
    <cellStyle name="Normal 2 30 8" xfId="567"/>
    <cellStyle name="Normal 2 30 9" xfId="568"/>
    <cellStyle name="Normal 2 31" xfId="569"/>
    <cellStyle name="Normal 2 31 10" xfId="570"/>
    <cellStyle name="Normal 2 31 11" xfId="571"/>
    <cellStyle name="Normal 2 31 12" xfId="572"/>
    <cellStyle name="Normal 2 31 13" xfId="573"/>
    <cellStyle name="Normal 2 31 14" xfId="574"/>
    <cellStyle name="Normal 2 31 15" xfId="575"/>
    <cellStyle name="Normal 2 31 16" xfId="576"/>
    <cellStyle name="Normal 2 31 17" xfId="577"/>
    <cellStyle name="Normal 2 31 18" xfId="578"/>
    <cellStyle name="Normal 2 31 19" xfId="579"/>
    <cellStyle name="Normal 2 31 2" xfId="580"/>
    <cellStyle name="Normal 2 31 20" xfId="581"/>
    <cellStyle name="Normal 2 31 21" xfId="582"/>
    <cellStyle name="Normal 2 31 22" xfId="583"/>
    <cellStyle name="Normal 2 31 23" xfId="584"/>
    <cellStyle name="Normal 2 31 3" xfId="585"/>
    <cellStyle name="Normal 2 31 4" xfId="586"/>
    <cellStyle name="Normal 2 31 5" xfId="587"/>
    <cellStyle name="Normal 2 31 6" xfId="588"/>
    <cellStyle name="Normal 2 31 7" xfId="589"/>
    <cellStyle name="Normal 2 31 8" xfId="590"/>
    <cellStyle name="Normal 2 31 9" xfId="591"/>
    <cellStyle name="Normal 2 32" xfId="592"/>
    <cellStyle name="Normal 2 32 10" xfId="593"/>
    <cellStyle name="Normal 2 32 11" xfId="594"/>
    <cellStyle name="Normal 2 32 12" xfId="595"/>
    <cellStyle name="Normal 2 32 13" xfId="596"/>
    <cellStyle name="Normal 2 32 14" xfId="597"/>
    <cellStyle name="Normal 2 32 15" xfId="598"/>
    <cellStyle name="Normal 2 32 16" xfId="599"/>
    <cellStyle name="Normal 2 32 17" xfId="600"/>
    <cellStyle name="Normal 2 32 18" xfId="601"/>
    <cellStyle name="Normal 2 32 19" xfId="602"/>
    <cellStyle name="Normal 2 32 2" xfId="603"/>
    <cellStyle name="Normal 2 32 20" xfId="604"/>
    <cellStyle name="Normal 2 32 21" xfId="605"/>
    <cellStyle name="Normal 2 32 22" xfId="606"/>
    <cellStyle name="Normal 2 32 23" xfId="607"/>
    <cellStyle name="Normal 2 32 3" xfId="608"/>
    <cellStyle name="Normal 2 32 4" xfId="609"/>
    <cellStyle name="Normal 2 32 5" xfId="610"/>
    <cellStyle name="Normal 2 32 6" xfId="611"/>
    <cellStyle name="Normal 2 32 7" xfId="612"/>
    <cellStyle name="Normal 2 32 8" xfId="613"/>
    <cellStyle name="Normal 2 32 9" xfId="614"/>
    <cellStyle name="Normal 2 33" xfId="615"/>
    <cellStyle name="Normal 2 33 10" xfId="616"/>
    <cellStyle name="Normal 2 33 11" xfId="617"/>
    <cellStyle name="Normal 2 33 12" xfId="618"/>
    <cellStyle name="Normal 2 33 13" xfId="619"/>
    <cellStyle name="Normal 2 33 14" xfId="620"/>
    <cellStyle name="Normal 2 33 15" xfId="621"/>
    <cellStyle name="Normal 2 33 16" xfId="622"/>
    <cellStyle name="Normal 2 33 17" xfId="623"/>
    <cellStyle name="Normal 2 33 18" xfId="624"/>
    <cellStyle name="Normal 2 33 19" xfId="625"/>
    <cellStyle name="Normal 2 33 2" xfId="626"/>
    <cellStyle name="Normal 2 33 20" xfId="627"/>
    <cellStyle name="Normal 2 33 21" xfId="628"/>
    <cellStyle name="Normal 2 33 22" xfId="629"/>
    <cellStyle name="Normal 2 33 23" xfId="630"/>
    <cellStyle name="Normal 2 33 3" xfId="631"/>
    <cellStyle name="Normal 2 33 4" xfId="632"/>
    <cellStyle name="Normal 2 33 5" xfId="633"/>
    <cellStyle name="Normal 2 33 6" xfId="634"/>
    <cellStyle name="Normal 2 33 7" xfId="635"/>
    <cellStyle name="Normal 2 33 8" xfId="636"/>
    <cellStyle name="Normal 2 33 9" xfId="637"/>
    <cellStyle name="Normal 2 34" xfId="638"/>
    <cellStyle name="Normal 2 34 10" xfId="639"/>
    <cellStyle name="Normal 2 34 11" xfId="640"/>
    <cellStyle name="Normal 2 34 12" xfId="641"/>
    <cellStyle name="Normal 2 34 13" xfId="642"/>
    <cellStyle name="Normal 2 34 14" xfId="643"/>
    <cellStyle name="Normal 2 34 15" xfId="644"/>
    <cellStyle name="Normal 2 34 16" xfId="645"/>
    <cellStyle name="Normal 2 34 17" xfId="646"/>
    <cellStyle name="Normal 2 34 18" xfId="647"/>
    <cellStyle name="Normal 2 34 19" xfId="648"/>
    <cellStyle name="Normal 2 34 2" xfId="649"/>
    <cellStyle name="Normal 2 34 20" xfId="650"/>
    <cellStyle name="Normal 2 34 21" xfId="651"/>
    <cellStyle name="Normal 2 34 22" xfId="652"/>
    <cellStyle name="Normal 2 34 23" xfId="653"/>
    <cellStyle name="Normal 2 34 3" xfId="654"/>
    <cellStyle name="Normal 2 34 4" xfId="655"/>
    <cellStyle name="Normal 2 34 5" xfId="656"/>
    <cellStyle name="Normal 2 34 6" xfId="657"/>
    <cellStyle name="Normal 2 34 7" xfId="658"/>
    <cellStyle name="Normal 2 34 8" xfId="659"/>
    <cellStyle name="Normal 2 34 9" xfId="660"/>
    <cellStyle name="Normal 2 35" xfId="661"/>
    <cellStyle name="Normal 2 35 10" xfId="662"/>
    <cellStyle name="Normal 2 35 11" xfId="663"/>
    <cellStyle name="Normal 2 35 12" xfId="664"/>
    <cellStyle name="Normal 2 35 13" xfId="665"/>
    <cellStyle name="Normal 2 35 14" xfId="666"/>
    <cellStyle name="Normal 2 35 15" xfId="667"/>
    <cellStyle name="Normal 2 35 16" xfId="668"/>
    <cellStyle name="Normal 2 35 17" xfId="669"/>
    <cellStyle name="Normal 2 35 18" xfId="670"/>
    <cellStyle name="Normal 2 35 19" xfId="671"/>
    <cellStyle name="Normal 2 35 2" xfId="672"/>
    <cellStyle name="Normal 2 35 20" xfId="673"/>
    <cellStyle name="Normal 2 35 21" xfId="674"/>
    <cellStyle name="Normal 2 35 22" xfId="675"/>
    <cellStyle name="Normal 2 35 23" xfId="676"/>
    <cellStyle name="Normal 2 35 3" xfId="677"/>
    <cellStyle name="Normal 2 35 4" xfId="678"/>
    <cellStyle name="Normal 2 35 5" xfId="679"/>
    <cellStyle name="Normal 2 35 6" xfId="680"/>
    <cellStyle name="Normal 2 35 7" xfId="681"/>
    <cellStyle name="Normal 2 35 8" xfId="682"/>
    <cellStyle name="Normal 2 35 9" xfId="683"/>
    <cellStyle name="Normal 2 36" xfId="684"/>
    <cellStyle name="Normal 2 36 10" xfId="685"/>
    <cellStyle name="Normal 2 36 11" xfId="686"/>
    <cellStyle name="Normal 2 36 12" xfId="687"/>
    <cellStyle name="Normal 2 36 13" xfId="688"/>
    <cellStyle name="Normal 2 36 14" xfId="689"/>
    <cellStyle name="Normal 2 36 15" xfId="690"/>
    <cellStyle name="Normal 2 36 16" xfId="691"/>
    <cellStyle name="Normal 2 36 17" xfId="692"/>
    <cellStyle name="Normal 2 36 18" xfId="693"/>
    <cellStyle name="Normal 2 36 19" xfId="694"/>
    <cellStyle name="Normal 2 36 2" xfId="695"/>
    <cellStyle name="Normal 2 36 20" xfId="696"/>
    <cellStyle name="Normal 2 36 21" xfId="697"/>
    <cellStyle name="Normal 2 36 22" xfId="698"/>
    <cellStyle name="Normal 2 36 23" xfId="699"/>
    <cellStyle name="Normal 2 36 3" xfId="700"/>
    <cellStyle name="Normal 2 36 4" xfId="701"/>
    <cellStyle name="Normal 2 36 5" xfId="702"/>
    <cellStyle name="Normal 2 36 6" xfId="703"/>
    <cellStyle name="Normal 2 36 7" xfId="704"/>
    <cellStyle name="Normal 2 36 8" xfId="705"/>
    <cellStyle name="Normal 2 36 9" xfId="706"/>
    <cellStyle name="Normal 2 37" xfId="707"/>
    <cellStyle name="Normal 2 37 10" xfId="708"/>
    <cellStyle name="Normal 2 37 11" xfId="709"/>
    <cellStyle name="Normal 2 37 12" xfId="710"/>
    <cellStyle name="Normal 2 37 13" xfId="711"/>
    <cellStyle name="Normal 2 37 14" xfId="712"/>
    <cellStyle name="Normal 2 37 15" xfId="713"/>
    <cellStyle name="Normal 2 37 16" xfId="714"/>
    <cellStyle name="Normal 2 37 17" xfId="715"/>
    <cellStyle name="Normal 2 37 18" xfId="716"/>
    <cellStyle name="Normal 2 37 19" xfId="717"/>
    <cellStyle name="Normal 2 37 2" xfId="718"/>
    <cellStyle name="Normal 2 37 20" xfId="719"/>
    <cellStyle name="Normal 2 37 21" xfId="720"/>
    <cellStyle name="Normal 2 37 22" xfId="721"/>
    <cellStyle name="Normal 2 37 23" xfId="722"/>
    <cellStyle name="Normal 2 37 3" xfId="723"/>
    <cellStyle name="Normal 2 37 4" xfId="724"/>
    <cellStyle name="Normal 2 37 5" xfId="725"/>
    <cellStyle name="Normal 2 37 6" xfId="726"/>
    <cellStyle name="Normal 2 37 7" xfId="727"/>
    <cellStyle name="Normal 2 37 8" xfId="728"/>
    <cellStyle name="Normal 2 37 9" xfId="729"/>
    <cellStyle name="Normal 2 38" xfId="730"/>
    <cellStyle name="Normal 2 38 10" xfId="731"/>
    <cellStyle name="Normal 2 38 11" xfId="732"/>
    <cellStyle name="Normal 2 38 12" xfId="733"/>
    <cellStyle name="Normal 2 38 13" xfId="734"/>
    <cellStyle name="Normal 2 38 14" xfId="735"/>
    <cellStyle name="Normal 2 38 15" xfId="736"/>
    <cellStyle name="Normal 2 38 16" xfId="737"/>
    <cellStyle name="Normal 2 38 17" xfId="738"/>
    <cellStyle name="Normal 2 38 18" xfId="739"/>
    <cellStyle name="Normal 2 38 19" xfId="740"/>
    <cellStyle name="Normal 2 38 2" xfId="741"/>
    <cellStyle name="Normal 2 38 20" xfId="742"/>
    <cellStyle name="Normal 2 38 21" xfId="743"/>
    <cellStyle name="Normal 2 38 22" xfId="744"/>
    <cellStyle name="Normal 2 38 23" xfId="745"/>
    <cellStyle name="Normal 2 38 3" xfId="746"/>
    <cellStyle name="Normal 2 38 4" xfId="747"/>
    <cellStyle name="Normal 2 38 5" xfId="748"/>
    <cellStyle name="Normal 2 38 6" xfId="749"/>
    <cellStyle name="Normal 2 38 7" xfId="750"/>
    <cellStyle name="Normal 2 38 8" xfId="751"/>
    <cellStyle name="Normal 2 38 9" xfId="752"/>
    <cellStyle name="Normal 2 39" xfId="753"/>
    <cellStyle name="Normal 2 39 10" xfId="754"/>
    <cellStyle name="Normal 2 39 11" xfId="755"/>
    <cellStyle name="Normal 2 39 12" xfId="756"/>
    <cellStyle name="Normal 2 39 13" xfId="757"/>
    <cellStyle name="Normal 2 39 14" xfId="758"/>
    <cellStyle name="Normal 2 39 15" xfId="759"/>
    <cellStyle name="Normal 2 39 16" xfId="760"/>
    <cellStyle name="Normal 2 39 17" xfId="761"/>
    <cellStyle name="Normal 2 39 18" xfId="762"/>
    <cellStyle name="Normal 2 39 19" xfId="763"/>
    <cellStyle name="Normal 2 39 2" xfId="764"/>
    <cellStyle name="Normal 2 39 20" xfId="765"/>
    <cellStyle name="Normal 2 39 21" xfId="766"/>
    <cellStyle name="Normal 2 39 22" xfId="767"/>
    <cellStyle name="Normal 2 39 23" xfId="768"/>
    <cellStyle name="Normal 2 39 3" xfId="769"/>
    <cellStyle name="Normal 2 39 4" xfId="770"/>
    <cellStyle name="Normal 2 39 5" xfId="771"/>
    <cellStyle name="Normal 2 39 6" xfId="772"/>
    <cellStyle name="Normal 2 39 7" xfId="773"/>
    <cellStyle name="Normal 2 39 8" xfId="774"/>
    <cellStyle name="Normal 2 39 9" xfId="775"/>
    <cellStyle name="Normal 2 4" xfId="776"/>
    <cellStyle name="Normal 2 40" xfId="777"/>
    <cellStyle name="Normal 2 41" xfId="778"/>
    <cellStyle name="Normal 2 42" xfId="779"/>
    <cellStyle name="Normal 2 43" xfId="780"/>
    <cellStyle name="Normal 2 44" xfId="781"/>
    <cellStyle name="Normal 2 45" xfId="782"/>
    <cellStyle name="Normal 2 46" xfId="783"/>
    <cellStyle name="Normal 2 47" xfId="784"/>
    <cellStyle name="Normal 2 48" xfId="785"/>
    <cellStyle name="Normal 2 49" xfId="786"/>
    <cellStyle name="Normal 2 5" xfId="787"/>
    <cellStyle name="Normal 2 5 10" xfId="788"/>
    <cellStyle name="Normal 2 5 11" xfId="789"/>
    <cellStyle name="Normal 2 5 12" xfId="790"/>
    <cellStyle name="Normal 2 5 13" xfId="791"/>
    <cellStyle name="Normal 2 5 14" xfId="792"/>
    <cellStyle name="Normal 2 5 15" xfId="793"/>
    <cellStyle name="Normal 2 5 16" xfId="794"/>
    <cellStyle name="Normal 2 5 17" xfId="795"/>
    <cellStyle name="Normal 2 5 18" xfId="796"/>
    <cellStyle name="Normal 2 5 19" xfId="797"/>
    <cellStyle name="Normal 2 5 2" xfId="798"/>
    <cellStyle name="Normal 2 5 2 10" xfId="799"/>
    <cellStyle name="Normal 2 5 2 11" xfId="800"/>
    <cellStyle name="Normal 2 5 2 12" xfId="801"/>
    <cellStyle name="Normal 2 5 2 13" xfId="802"/>
    <cellStyle name="Normal 2 5 2 14" xfId="803"/>
    <cellStyle name="Normal 2 5 2 15" xfId="804"/>
    <cellStyle name="Normal 2 5 2 16" xfId="805"/>
    <cellStyle name="Normal 2 5 2 17" xfId="806"/>
    <cellStyle name="Normal 2 5 2 18" xfId="807"/>
    <cellStyle name="Normal 2 5 2 19" xfId="808"/>
    <cellStyle name="Normal 2 5 2 2" xfId="809"/>
    <cellStyle name="Normal 2 5 2 2 10" xfId="810"/>
    <cellStyle name="Normal 2 5 2 2 11" xfId="811"/>
    <cellStyle name="Normal 2 5 2 2 12" xfId="812"/>
    <cellStyle name="Normal 2 5 2 2 13" xfId="813"/>
    <cellStyle name="Normal 2 5 2 2 14" xfId="814"/>
    <cellStyle name="Normal 2 5 2 2 15" xfId="815"/>
    <cellStyle name="Normal 2 5 2 2 16" xfId="816"/>
    <cellStyle name="Normal 2 5 2 2 17" xfId="817"/>
    <cellStyle name="Normal 2 5 2 2 18" xfId="818"/>
    <cellStyle name="Normal 2 5 2 2 19" xfId="819"/>
    <cellStyle name="Normal 2 5 2 2 2" xfId="820"/>
    <cellStyle name="Normal 2 5 2 2 20" xfId="821"/>
    <cellStyle name="Normal 2 5 2 2 21" xfId="822"/>
    <cellStyle name="Normal 2 5 2 2 22" xfId="823"/>
    <cellStyle name="Normal 2 5 2 2 23" xfId="824"/>
    <cellStyle name="Normal 2 5 2 2 24" xfId="825"/>
    <cellStyle name="Normal 2 5 2 2 25" xfId="826"/>
    <cellStyle name="Normal 2 5 2 2 26" xfId="827"/>
    <cellStyle name="Normal 2 5 2 2 27" xfId="828"/>
    <cellStyle name="Normal 2 5 2 2 28" xfId="829"/>
    <cellStyle name="Normal 2 5 2 2 29" xfId="830"/>
    <cellStyle name="Normal 2 5 2 2 3" xfId="831"/>
    <cellStyle name="Normal 2 5 2 2 30" xfId="832"/>
    <cellStyle name="Normal 2 5 2 2 31" xfId="833"/>
    <cellStyle name="Normal 2 5 2 2 32" xfId="834"/>
    <cellStyle name="Normal 2 5 2 2 33" xfId="835"/>
    <cellStyle name="Normal 2 5 2 2 34" xfId="836"/>
    <cellStyle name="Normal 2 5 2 2 35" xfId="837"/>
    <cellStyle name="Normal 2 5 2 2 36" xfId="838"/>
    <cellStyle name="Normal 2 5 2 2 37" xfId="839"/>
    <cellStyle name="Normal 2 5 2 2 38" xfId="840"/>
    <cellStyle name="Normal 2 5 2 2 39" xfId="841"/>
    <cellStyle name="Normal 2 5 2 2 4" xfId="842"/>
    <cellStyle name="Normal 2 5 2 2 40" xfId="843"/>
    <cellStyle name="Normal 2 5 2 2 41" xfId="844"/>
    <cellStyle name="Normal 2 5 2 2 42" xfId="845"/>
    <cellStyle name="Normal 2 5 2 2 43" xfId="846"/>
    <cellStyle name="Normal 2 5 2 2 44" xfId="847"/>
    <cellStyle name="Normal 2 5 2 2 45" xfId="848"/>
    <cellStyle name="Normal 2 5 2 2 46" xfId="849"/>
    <cellStyle name="Normal 2 5 2 2 47" xfId="850"/>
    <cellStyle name="Normal 2 5 2 2 48" xfId="851"/>
    <cellStyle name="Normal 2 5 2 2 49" xfId="852"/>
    <cellStyle name="Normal 2 5 2 2 5" xfId="853"/>
    <cellStyle name="Normal 2 5 2 2 50" xfId="854"/>
    <cellStyle name="Normal 2 5 2 2 51" xfId="855"/>
    <cellStyle name="Normal 2 5 2 2 52" xfId="856"/>
    <cellStyle name="Normal 2 5 2 2 53" xfId="857"/>
    <cellStyle name="Normal 2 5 2 2 54" xfId="858"/>
    <cellStyle name="Normal 2 5 2 2 55" xfId="859"/>
    <cellStyle name="Normal 2 5 2 2 6" xfId="860"/>
    <cellStyle name="Normal 2 5 2 2 7" xfId="861"/>
    <cellStyle name="Normal 2 5 2 2 8" xfId="862"/>
    <cellStyle name="Normal 2 5 2 2 9" xfId="863"/>
    <cellStyle name="Normal 2 5 2 20" xfId="864"/>
    <cellStyle name="Normal 2 5 2 21" xfId="865"/>
    <cellStyle name="Normal 2 5 2 22" xfId="866"/>
    <cellStyle name="Normal 2 5 2 23" xfId="867"/>
    <cellStyle name="Normal 2 5 2 24" xfId="868"/>
    <cellStyle name="Normal 2 5 2 25" xfId="869"/>
    <cellStyle name="Normal 2 5 2 26" xfId="870"/>
    <cellStyle name="Normal 2 5 2 27" xfId="871"/>
    <cellStyle name="Normal 2 5 2 28" xfId="872"/>
    <cellStyle name="Normal 2 5 2 29" xfId="873"/>
    <cellStyle name="Normal 2 5 2 3" xfId="874"/>
    <cellStyle name="Normal 2 5 2 30" xfId="875"/>
    <cellStyle name="Normal 2 5 2 31" xfId="876"/>
    <cellStyle name="Normal 2 5 2 32" xfId="877"/>
    <cellStyle name="Normal 2 5 2 33" xfId="878"/>
    <cellStyle name="Normal 2 5 2 4" xfId="879"/>
    <cellStyle name="Normal 2 5 2 5" xfId="880"/>
    <cellStyle name="Normal 2 5 2 6" xfId="881"/>
    <cellStyle name="Normal 2 5 2 7" xfId="882"/>
    <cellStyle name="Normal 2 5 2 8" xfId="883"/>
    <cellStyle name="Normal 2 5 2 9" xfId="884"/>
    <cellStyle name="Normal 2 5 20" xfId="885"/>
    <cellStyle name="Normal 2 5 21" xfId="886"/>
    <cellStyle name="Normal 2 5 22" xfId="887"/>
    <cellStyle name="Normal 2 5 23" xfId="888"/>
    <cellStyle name="Normal 2 5 24" xfId="889"/>
    <cellStyle name="Normal 2 5 25" xfId="890"/>
    <cellStyle name="Normal 2 5 26" xfId="891"/>
    <cellStyle name="Normal 2 5 27" xfId="892"/>
    <cellStyle name="Normal 2 5 28" xfId="893"/>
    <cellStyle name="Normal 2 5 29" xfId="894"/>
    <cellStyle name="Normal 2 5 3" xfId="895"/>
    <cellStyle name="Normal 2 5 30" xfId="896"/>
    <cellStyle name="Normal 2 5 31" xfId="897"/>
    <cellStyle name="Normal 2 5 32" xfId="898"/>
    <cellStyle name="Normal 2 5 33" xfId="899"/>
    <cellStyle name="Normal 2 5 34" xfId="900"/>
    <cellStyle name="Normal 2 5 35" xfId="901"/>
    <cellStyle name="Normal 2 5 36" xfId="902"/>
    <cellStyle name="Normal 2 5 37" xfId="903"/>
    <cellStyle name="Normal 2 5 38" xfId="904"/>
    <cellStyle name="Normal 2 5 39" xfId="905"/>
    <cellStyle name="Normal 2 5 4" xfId="906"/>
    <cellStyle name="Normal 2 5 40" xfId="907"/>
    <cellStyle name="Normal 2 5 41" xfId="908"/>
    <cellStyle name="Normal 2 5 42" xfId="909"/>
    <cellStyle name="Normal 2 5 43" xfId="910"/>
    <cellStyle name="Normal 2 5 44" xfId="911"/>
    <cellStyle name="Normal 2 5 45" xfId="912"/>
    <cellStyle name="Normal 2 5 46" xfId="913"/>
    <cellStyle name="Normal 2 5 47" xfId="914"/>
    <cellStyle name="Normal 2 5 48" xfId="915"/>
    <cellStyle name="Normal 2 5 49" xfId="916"/>
    <cellStyle name="Normal 2 5 5" xfId="917"/>
    <cellStyle name="Normal 2 5 50" xfId="918"/>
    <cellStyle name="Normal 2 5 51" xfId="919"/>
    <cellStyle name="Normal 2 5 52" xfId="920"/>
    <cellStyle name="Normal 2 5 53" xfId="921"/>
    <cellStyle name="Normal 2 5 54" xfId="922"/>
    <cellStyle name="Normal 2 5 55" xfId="923"/>
    <cellStyle name="Normal 2 5 56" xfId="924"/>
    <cellStyle name="Normal 2 5 57" xfId="925"/>
    <cellStyle name="Normal 2 5 58" xfId="926"/>
    <cellStyle name="Normal 2 5 59" xfId="927"/>
    <cellStyle name="Normal 2 5 6" xfId="928"/>
    <cellStyle name="Normal 2 5 60" xfId="929"/>
    <cellStyle name="Normal 2 5 61" xfId="930"/>
    <cellStyle name="Normal 2 5 62" xfId="931"/>
    <cellStyle name="Normal 2 5 63" xfId="932"/>
    <cellStyle name="Normal 2 5 64" xfId="933"/>
    <cellStyle name="Normal 2 5 65" xfId="934"/>
    <cellStyle name="Normal 2 5 66" xfId="935"/>
    <cellStyle name="Normal 2 5 67" xfId="936"/>
    <cellStyle name="Normal 2 5 68" xfId="937"/>
    <cellStyle name="Normal 2 5 69" xfId="938"/>
    <cellStyle name="Normal 2 5 7" xfId="939"/>
    <cellStyle name="Normal 2 5 70" xfId="940"/>
    <cellStyle name="Normal 2 5 71" xfId="941"/>
    <cellStyle name="Normal 2 5 72" xfId="942"/>
    <cellStyle name="Normal 2 5 73" xfId="943"/>
    <cellStyle name="Normal 2 5 74" xfId="944"/>
    <cellStyle name="Normal 2 5 75" xfId="945"/>
    <cellStyle name="Normal 2 5 76" xfId="946"/>
    <cellStyle name="Normal 2 5 77" xfId="947"/>
    <cellStyle name="Normal 2 5 78" xfId="948"/>
    <cellStyle name="Normal 2 5 79" xfId="949"/>
    <cellStyle name="Normal 2 5 8" xfId="950"/>
    <cellStyle name="Normal 2 5 80" xfId="951"/>
    <cellStyle name="Normal 2 5 81" xfId="952"/>
    <cellStyle name="Normal 2 5 82" xfId="953"/>
    <cellStyle name="Normal 2 5 83" xfId="954"/>
    <cellStyle name="Normal 2 5 84" xfId="955"/>
    <cellStyle name="Normal 2 5 85" xfId="956"/>
    <cellStyle name="Normal 2 5 86" xfId="957"/>
    <cellStyle name="Normal 2 5 87" xfId="958"/>
    <cellStyle name="Normal 2 5 9" xfId="959"/>
    <cellStyle name="Normal 2 5_DEER 032008 Cost Summary Delivery - Rev 4 (2)" xfId="960"/>
    <cellStyle name="Normal 2 50" xfId="961"/>
    <cellStyle name="Normal 2 51" xfId="962"/>
    <cellStyle name="Normal 2 52" xfId="963"/>
    <cellStyle name="Normal 2 53" xfId="964"/>
    <cellStyle name="Normal 2 54" xfId="965"/>
    <cellStyle name="Normal 2 55" xfId="966"/>
    <cellStyle name="Normal 2 56" xfId="967"/>
    <cellStyle name="Normal 2 57" xfId="968"/>
    <cellStyle name="Normal 2 58" xfId="969"/>
    <cellStyle name="Normal 2 59" xfId="970"/>
    <cellStyle name="Normal 2 6" xfId="971"/>
    <cellStyle name="Normal 2 60" xfId="972"/>
    <cellStyle name="Normal 2 61" xfId="973"/>
    <cellStyle name="Normal 2 62" xfId="974"/>
    <cellStyle name="Normal 2 63" xfId="975"/>
    <cellStyle name="Normal 2 64" xfId="976"/>
    <cellStyle name="Normal 2 65" xfId="977"/>
    <cellStyle name="Normal 2 66" xfId="978"/>
    <cellStyle name="Normal 2 67" xfId="979"/>
    <cellStyle name="Normal 2 68" xfId="980"/>
    <cellStyle name="Normal 2 69" xfId="981"/>
    <cellStyle name="Normal 2 7" xfId="982"/>
    <cellStyle name="Normal 2 70" xfId="983"/>
    <cellStyle name="Normal 2 71" xfId="984"/>
    <cellStyle name="Normal 2 72" xfId="985"/>
    <cellStyle name="Normal 2 73" xfId="986"/>
    <cellStyle name="Normal 2 74" xfId="987"/>
    <cellStyle name="Normal 2 75" xfId="988"/>
    <cellStyle name="Normal 2 76" xfId="989"/>
    <cellStyle name="Normal 2 77" xfId="990"/>
    <cellStyle name="Normal 2 78" xfId="991"/>
    <cellStyle name="Normal 2 79" xfId="992"/>
    <cellStyle name="Normal 2 8" xfId="993"/>
    <cellStyle name="Normal 2 8 10" xfId="994"/>
    <cellStyle name="Normal 2 8 11" xfId="995"/>
    <cellStyle name="Normal 2 8 12" xfId="996"/>
    <cellStyle name="Normal 2 8 13" xfId="997"/>
    <cellStyle name="Normal 2 8 14" xfId="998"/>
    <cellStyle name="Normal 2 8 15" xfId="999"/>
    <cellStyle name="Normal 2 8 16" xfId="1000"/>
    <cellStyle name="Normal 2 8 17" xfId="1001"/>
    <cellStyle name="Normal 2 8 18" xfId="1002"/>
    <cellStyle name="Normal 2 8 19" xfId="1003"/>
    <cellStyle name="Normal 2 8 2" xfId="1004"/>
    <cellStyle name="Normal 2 8 20" xfId="1005"/>
    <cellStyle name="Normal 2 8 21" xfId="1006"/>
    <cellStyle name="Normal 2 8 22" xfId="1007"/>
    <cellStyle name="Normal 2 8 23" xfId="1008"/>
    <cellStyle name="Normal 2 8 3" xfId="1009"/>
    <cellStyle name="Normal 2 8 4" xfId="1010"/>
    <cellStyle name="Normal 2 8 5" xfId="1011"/>
    <cellStyle name="Normal 2 8 6" xfId="1012"/>
    <cellStyle name="Normal 2 8 7" xfId="1013"/>
    <cellStyle name="Normal 2 8 8" xfId="1014"/>
    <cellStyle name="Normal 2 8 9" xfId="1015"/>
    <cellStyle name="Normal 2 80" xfId="1016"/>
    <cellStyle name="Normal 2 81" xfId="1017"/>
    <cellStyle name="Normal 2 82" xfId="1018"/>
    <cellStyle name="Normal 2 83" xfId="1019"/>
    <cellStyle name="Normal 2 84" xfId="1020"/>
    <cellStyle name="Normal 2 85" xfId="1021"/>
    <cellStyle name="Normal 2 86" xfId="1022"/>
    <cellStyle name="Normal 2 87" xfId="1023"/>
    <cellStyle name="Normal 2 88" xfId="1024"/>
    <cellStyle name="Normal 2 89" xfId="1025"/>
    <cellStyle name="Normal 2 9" xfId="1026"/>
    <cellStyle name="Normal 2 9 10" xfId="1027"/>
    <cellStyle name="Normal 2 9 11" xfId="1028"/>
    <cellStyle name="Normal 2 9 12" xfId="1029"/>
    <cellStyle name="Normal 2 9 13" xfId="1030"/>
    <cellStyle name="Normal 2 9 14" xfId="1031"/>
    <cellStyle name="Normal 2 9 15" xfId="1032"/>
    <cellStyle name="Normal 2 9 16" xfId="1033"/>
    <cellStyle name="Normal 2 9 17" xfId="1034"/>
    <cellStyle name="Normal 2 9 18" xfId="1035"/>
    <cellStyle name="Normal 2 9 19" xfId="1036"/>
    <cellStyle name="Normal 2 9 2" xfId="1037"/>
    <cellStyle name="Normal 2 9 20" xfId="1038"/>
    <cellStyle name="Normal 2 9 21" xfId="1039"/>
    <cellStyle name="Normal 2 9 22" xfId="1040"/>
    <cellStyle name="Normal 2 9 23" xfId="1041"/>
    <cellStyle name="Normal 2 9 3" xfId="1042"/>
    <cellStyle name="Normal 2 9 4" xfId="1043"/>
    <cellStyle name="Normal 2 9 5" xfId="1044"/>
    <cellStyle name="Normal 2 9 6" xfId="1045"/>
    <cellStyle name="Normal 2 9 7" xfId="1046"/>
    <cellStyle name="Normal 2 9 8" xfId="1047"/>
    <cellStyle name="Normal 2 9 9" xfId="1048"/>
    <cellStyle name="Normal 2 90" xfId="1049"/>
    <cellStyle name="Normal 2 91" xfId="1050"/>
    <cellStyle name="Normal 2 92" xfId="1051"/>
    <cellStyle name="Normal 2 93" xfId="1052"/>
    <cellStyle name="Normal 2_DEER 032008 Cost Summary Delivery - Rev 4 (2)" xfId="1053"/>
    <cellStyle name="Normal 3" xfId="1054"/>
    <cellStyle name="Normal 3 10" xfId="1055"/>
    <cellStyle name="Normal 3 10 10" xfId="1056"/>
    <cellStyle name="Normal 3 10 11" xfId="1057"/>
    <cellStyle name="Normal 3 10 12" xfId="1058"/>
    <cellStyle name="Normal 3 10 13" xfId="1059"/>
    <cellStyle name="Normal 3 10 14" xfId="1060"/>
    <cellStyle name="Normal 3 10 15" xfId="1061"/>
    <cellStyle name="Normal 3 10 16" xfId="1062"/>
    <cellStyle name="Normal 3 10 17" xfId="1063"/>
    <cellStyle name="Normal 3 10 18" xfId="1064"/>
    <cellStyle name="Normal 3 10 19" xfId="1065"/>
    <cellStyle name="Normal 3 10 2" xfId="1066"/>
    <cellStyle name="Normal 3 10 20" xfId="1067"/>
    <cellStyle name="Normal 3 10 21" xfId="1068"/>
    <cellStyle name="Normal 3 10 22" xfId="1069"/>
    <cellStyle name="Normal 3 10 23" xfId="1070"/>
    <cellStyle name="Normal 3 10 3" xfId="1071"/>
    <cellStyle name="Normal 3 10 4" xfId="1072"/>
    <cellStyle name="Normal 3 10 5" xfId="1073"/>
    <cellStyle name="Normal 3 10 6" xfId="1074"/>
    <cellStyle name="Normal 3 10 7" xfId="1075"/>
    <cellStyle name="Normal 3 10 8" xfId="1076"/>
    <cellStyle name="Normal 3 10 9" xfId="1077"/>
    <cellStyle name="Normal 3 11" xfId="1078"/>
    <cellStyle name="Normal 3 11 10" xfId="1079"/>
    <cellStyle name="Normal 3 11 11" xfId="1080"/>
    <cellStyle name="Normal 3 11 12" xfId="1081"/>
    <cellStyle name="Normal 3 11 13" xfId="1082"/>
    <cellStyle name="Normal 3 11 14" xfId="1083"/>
    <cellStyle name="Normal 3 11 15" xfId="1084"/>
    <cellStyle name="Normal 3 11 16" xfId="1085"/>
    <cellStyle name="Normal 3 11 17" xfId="1086"/>
    <cellStyle name="Normal 3 11 18" xfId="1087"/>
    <cellStyle name="Normal 3 11 19" xfId="1088"/>
    <cellStyle name="Normal 3 11 2" xfId="1089"/>
    <cellStyle name="Normal 3 11 20" xfId="1090"/>
    <cellStyle name="Normal 3 11 21" xfId="1091"/>
    <cellStyle name="Normal 3 11 22" xfId="1092"/>
    <cellStyle name="Normal 3 11 23" xfId="1093"/>
    <cellStyle name="Normal 3 11 3" xfId="1094"/>
    <cellStyle name="Normal 3 11 4" xfId="1095"/>
    <cellStyle name="Normal 3 11 5" xfId="1096"/>
    <cellStyle name="Normal 3 11 6" xfId="1097"/>
    <cellStyle name="Normal 3 11 7" xfId="1098"/>
    <cellStyle name="Normal 3 11 8" xfId="1099"/>
    <cellStyle name="Normal 3 11 9" xfId="1100"/>
    <cellStyle name="Normal 3 12" xfId="1101"/>
    <cellStyle name="Normal 3 12 10" xfId="1102"/>
    <cellStyle name="Normal 3 12 11" xfId="1103"/>
    <cellStyle name="Normal 3 12 12" xfId="1104"/>
    <cellStyle name="Normal 3 12 13" xfId="1105"/>
    <cellStyle name="Normal 3 12 14" xfId="1106"/>
    <cellStyle name="Normal 3 12 15" xfId="1107"/>
    <cellStyle name="Normal 3 12 16" xfId="1108"/>
    <cellStyle name="Normal 3 12 17" xfId="1109"/>
    <cellStyle name="Normal 3 12 18" xfId="1110"/>
    <cellStyle name="Normal 3 12 19" xfId="1111"/>
    <cellStyle name="Normal 3 12 2" xfId="1112"/>
    <cellStyle name="Normal 3 12 20" xfId="1113"/>
    <cellStyle name="Normal 3 12 21" xfId="1114"/>
    <cellStyle name="Normal 3 12 22" xfId="1115"/>
    <cellStyle name="Normal 3 12 23" xfId="1116"/>
    <cellStyle name="Normal 3 12 3" xfId="1117"/>
    <cellStyle name="Normal 3 12 4" xfId="1118"/>
    <cellStyle name="Normal 3 12 5" xfId="1119"/>
    <cellStyle name="Normal 3 12 6" xfId="1120"/>
    <cellStyle name="Normal 3 12 7" xfId="1121"/>
    <cellStyle name="Normal 3 12 8" xfId="1122"/>
    <cellStyle name="Normal 3 12 9" xfId="1123"/>
    <cellStyle name="Normal 3 13" xfId="1124"/>
    <cellStyle name="Normal 3 13 10" xfId="1125"/>
    <cellStyle name="Normal 3 13 11" xfId="1126"/>
    <cellStyle name="Normal 3 13 12" xfId="1127"/>
    <cellStyle name="Normal 3 13 13" xfId="1128"/>
    <cellStyle name="Normal 3 13 14" xfId="1129"/>
    <cellStyle name="Normal 3 13 15" xfId="1130"/>
    <cellStyle name="Normal 3 13 16" xfId="1131"/>
    <cellStyle name="Normal 3 13 17" xfId="1132"/>
    <cellStyle name="Normal 3 13 18" xfId="1133"/>
    <cellStyle name="Normal 3 13 19" xfId="1134"/>
    <cellStyle name="Normal 3 13 2" xfId="1135"/>
    <cellStyle name="Normal 3 13 20" xfId="1136"/>
    <cellStyle name="Normal 3 13 21" xfId="1137"/>
    <cellStyle name="Normal 3 13 22" xfId="1138"/>
    <cellStyle name="Normal 3 13 23" xfId="1139"/>
    <cellStyle name="Normal 3 13 3" xfId="1140"/>
    <cellStyle name="Normal 3 13 4" xfId="1141"/>
    <cellStyle name="Normal 3 13 5" xfId="1142"/>
    <cellStyle name="Normal 3 13 6" xfId="1143"/>
    <cellStyle name="Normal 3 13 7" xfId="1144"/>
    <cellStyle name="Normal 3 13 8" xfId="1145"/>
    <cellStyle name="Normal 3 13 9" xfId="1146"/>
    <cellStyle name="Normal 3 14" xfId="1147"/>
    <cellStyle name="Normal 3 14 10" xfId="1148"/>
    <cellStyle name="Normal 3 14 11" xfId="1149"/>
    <cellStyle name="Normal 3 14 12" xfId="1150"/>
    <cellStyle name="Normal 3 14 13" xfId="1151"/>
    <cellStyle name="Normal 3 14 14" xfId="1152"/>
    <cellStyle name="Normal 3 14 15" xfId="1153"/>
    <cellStyle name="Normal 3 14 16" xfId="1154"/>
    <cellStyle name="Normal 3 14 17" xfId="1155"/>
    <cellStyle name="Normal 3 14 18" xfId="1156"/>
    <cellStyle name="Normal 3 14 19" xfId="1157"/>
    <cellStyle name="Normal 3 14 2" xfId="1158"/>
    <cellStyle name="Normal 3 14 20" xfId="1159"/>
    <cellStyle name="Normal 3 14 21" xfId="1160"/>
    <cellStyle name="Normal 3 14 22" xfId="1161"/>
    <cellStyle name="Normal 3 14 23" xfId="1162"/>
    <cellStyle name="Normal 3 14 3" xfId="1163"/>
    <cellStyle name="Normal 3 14 4" xfId="1164"/>
    <cellStyle name="Normal 3 14 5" xfId="1165"/>
    <cellStyle name="Normal 3 14 6" xfId="1166"/>
    <cellStyle name="Normal 3 14 7" xfId="1167"/>
    <cellStyle name="Normal 3 14 8" xfId="1168"/>
    <cellStyle name="Normal 3 14 9" xfId="1169"/>
    <cellStyle name="Normal 3 15" xfId="1170"/>
    <cellStyle name="Normal 3 15 10" xfId="1171"/>
    <cellStyle name="Normal 3 15 11" xfId="1172"/>
    <cellStyle name="Normal 3 15 12" xfId="1173"/>
    <cellStyle name="Normal 3 15 13" xfId="1174"/>
    <cellStyle name="Normal 3 15 14" xfId="1175"/>
    <cellStyle name="Normal 3 15 15" xfId="1176"/>
    <cellStyle name="Normal 3 15 16" xfId="1177"/>
    <cellStyle name="Normal 3 15 17" xfId="1178"/>
    <cellStyle name="Normal 3 15 18" xfId="1179"/>
    <cellStyle name="Normal 3 15 19" xfId="1180"/>
    <cellStyle name="Normal 3 15 2" xfId="1181"/>
    <cellStyle name="Normal 3 15 20" xfId="1182"/>
    <cellStyle name="Normal 3 15 21" xfId="1183"/>
    <cellStyle name="Normal 3 15 22" xfId="1184"/>
    <cellStyle name="Normal 3 15 23" xfId="1185"/>
    <cellStyle name="Normal 3 15 3" xfId="1186"/>
    <cellStyle name="Normal 3 15 4" xfId="1187"/>
    <cellStyle name="Normal 3 15 5" xfId="1188"/>
    <cellStyle name="Normal 3 15 6" xfId="1189"/>
    <cellStyle name="Normal 3 15 7" xfId="1190"/>
    <cellStyle name="Normal 3 15 8" xfId="1191"/>
    <cellStyle name="Normal 3 15 9" xfId="1192"/>
    <cellStyle name="Normal 3 16" xfId="1193"/>
    <cellStyle name="Normal 3 16 10" xfId="1194"/>
    <cellStyle name="Normal 3 16 11" xfId="1195"/>
    <cellStyle name="Normal 3 16 12" xfId="1196"/>
    <cellStyle name="Normal 3 16 13" xfId="1197"/>
    <cellStyle name="Normal 3 16 14" xfId="1198"/>
    <cellStyle name="Normal 3 16 15" xfId="1199"/>
    <cellStyle name="Normal 3 16 16" xfId="1200"/>
    <cellStyle name="Normal 3 16 17" xfId="1201"/>
    <cellStyle name="Normal 3 16 18" xfId="1202"/>
    <cellStyle name="Normal 3 16 19" xfId="1203"/>
    <cellStyle name="Normal 3 16 2" xfId="1204"/>
    <cellStyle name="Normal 3 16 20" xfId="1205"/>
    <cellStyle name="Normal 3 16 21" xfId="1206"/>
    <cellStyle name="Normal 3 16 22" xfId="1207"/>
    <cellStyle name="Normal 3 16 23" xfId="1208"/>
    <cellStyle name="Normal 3 16 3" xfId="1209"/>
    <cellStyle name="Normal 3 16 4" xfId="1210"/>
    <cellStyle name="Normal 3 16 5" xfId="1211"/>
    <cellStyle name="Normal 3 16 6" xfId="1212"/>
    <cellStyle name="Normal 3 16 7" xfId="1213"/>
    <cellStyle name="Normal 3 16 8" xfId="1214"/>
    <cellStyle name="Normal 3 16 9" xfId="1215"/>
    <cellStyle name="Normal 3 17" xfId="1216"/>
    <cellStyle name="Normal 3 17 10" xfId="1217"/>
    <cellStyle name="Normal 3 17 11" xfId="1218"/>
    <cellStyle name="Normal 3 17 12" xfId="1219"/>
    <cellStyle name="Normal 3 17 13" xfId="1220"/>
    <cellStyle name="Normal 3 17 14" xfId="1221"/>
    <cellStyle name="Normal 3 17 15" xfId="1222"/>
    <cellStyle name="Normal 3 17 16" xfId="1223"/>
    <cellStyle name="Normal 3 17 17" xfId="1224"/>
    <cellStyle name="Normal 3 17 18" xfId="1225"/>
    <cellStyle name="Normal 3 17 19" xfId="1226"/>
    <cellStyle name="Normal 3 17 2" xfId="1227"/>
    <cellStyle name="Normal 3 17 20" xfId="1228"/>
    <cellStyle name="Normal 3 17 21" xfId="1229"/>
    <cellStyle name="Normal 3 17 22" xfId="1230"/>
    <cellStyle name="Normal 3 17 23" xfId="1231"/>
    <cellStyle name="Normal 3 17 3" xfId="1232"/>
    <cellStyle name="Normal 3 17 4" xfId="1233"/>
    <cellStyle name="Normal 3 17 5" xfId="1234"/>
    <cellStyle name="Normal 3 17 6" xfId="1235"/>
    <cellStyle name="Normal 3 17 7" xfId="1236"/>
    <cellStyle name="Normal 3 17 8" xfId="1237"/>
    <cellStyle name="Normal 3 17 9" xfId="1238"/>
    <cellStyle name="Normal 3 18" xfId="1239"/>
    <cellStyle name="Normal 3 18 10" xfId="1240"/>
    <cellStyle name="Normal 3 18 11" xfId="1241"/>
    <cellStyle name="Normal 3 18 12" xfId="1242"/>
    <cellStyle name="Normal 3 18 13" xfId="1243"/>
    <cellStyle name="Normal 3 18 14" xfId="1244"/>
    <cellStyle name="Normal 3 18 15" xfId="1245"/>
    <cellStyle name="Normal 3 18 16" xfId="1246"/>
    <cellStyle name="Normal 3 18 17" xfId="1247"/>
    <cellStyle name="Normal 3 18 18" xfId="1248"/>
    <cellStyle name="Normal 3 18 19" xfId="1249"/>
    <cellStyle name="Normal 3 18 2" xfId="1250"/>
    <cellStyle name="Normal 3 18 20" xfId="1251"/>
    <cellStyle name="Normal 3 18 21" xfId="1252"/>
    <cellStyle name="Normal 3 18 22" xfId="1253"/>
    <cellStyle name="Normal 3 18 23" xfId="1254"/>
    <cellStyle name="Normal 3 18 3" xfId="1255"/>
    <cellStyle name="Normal 3 18 4" xfId="1256"/>
    <cellStyle name="Normal 3 18 5" xfId="1257"/>
    <cellStyle name="Normal 3 18 6" xfId="1258"/>
    <cellStyle name="Normal 3 18 7" xfId="1259"/>
    <cellStyle name="Normal 3 18 8" xfId="1260"/>
    <cellStyle name="Normal 3 18 9" xfId="1261"/>
    <cellStyle name="Normal 3 19" xfId="1262"/>
    <cellStyle name="Normal 3 19 10" xfId="1263"/>
    <cellStyle name="Normal 3 19 11" xfId="1264"/>
    <cellStyle name="Normal 3 19 12" xfId="1265"/>
    <cellStyle name="Normal 3 19 13" xfId="1266"/>
    <cellStyle name="Normal 3 19 14" xfId="1267"/>
    <cellStyle name="Normal 3 19 15" xfId="1268"/>
    <cellStyle name="Normal 3 19 16" xfId="1269"/>
    <cellStyle name="Normal 3 19 17" xfId="1270"/>
    <cellStyle name="Normal 3 19 18" xfId="1271"/>
    <cellStyle name="Normal 3 19 19" xfId="1272"/>
    <cellStyle name="Normal 3 19 2" xfId="1273"/>
    <cellStyle name="Normal 3 19 20" xfId="1274"/>
    <cellStyle name="Normal 3 19 21" xfId="1275"/>
    <cellStyle name="Normal 3 19 22" xfId="1276"/>
    <cellStyle name="Normal 3 19 23" xfId="1277"/>
    <cellStyle name="Normal 3 19 3" xfId="1278"/>
    <cellStyle name="Normal 3 19 4" xfId="1279"/>
    <cellStyle name="Normal 3 19 5" xfId="1280"/>
    <cellStyle name="Normal 3 19 6" xfId="1281"/>
    <cellStyle name="Normal 3 19 7" xfId="1282"/>
    <cellStyle name="Normal 3 19 8" xfId="1283"/>
    <cellStyle name="Normal 3 19 9" xfId="1284"/>
    <cellStyle name="Normal 3 2" xfId="1285"/>
    <cellStyle name="Normal 3 2 10" xfId="1286"/>
    <cellStyle name="Normal 3 2 11" xfId="1287"/>
    <cellStyle name="Normal 3 2 12" xfId="1288"/>
    <cellStyle name="Normal 3 2 13" xfId="1289"/>
    <cellStyle name="Normal 3 2 14" xfId="1290"/>
    <cellStyle name="Normal 3 2 15" xfId="1291"/>
    <cellStyle name="Normal 3 2 16" xfId="1292"/>
    <cellStyle name="Normal 3 2 17" xfId="1293"/>
    <cellStyle name="Normal 3 2 18" xfId="1294"/>
    <cellStyle name="Normal 3 2 19" xfId="1295"/>
    <cellStyle name="Normal 3 2 2" xfId="1296"/>
    <cellStyle name="Normal 3 2 2 10" xfId="1297"/>
    <cellStyle name="Normal 3 2 2 11" xfId="1298"/>
    <cellStyle name="Normal 3 2 2 12" xfId="1299"/>
    <cellStyle name="Normal 3 2 2 13" xfId="1300"/>
    <cellStyle name="Normal 3 2 2 14" xfId="1301"/>
    <cellStyle name="Normal 3 2 2 15" xfId="1302"/>
    <cellStyle name="Normal 3 2 2 16" xfId="1303"/>
    <cellStyle name="Normal 3 2 2 17" xfId="1304"/>
    <cellStyle name="Normal 3 2 2 18" xfId="1305"/>
    <cellStyle name="Normal 3 2 2 19" xfId="1306"/>
    <cellStyle name="Normal 3 2 2 2" xfId="1307"/>
    <cellStyle name="Normal 3 2 2 20" xfId="1308"/>
    <cellStyle name="Normal 3 2 2 21" xfId="1309"/>
    <cellStyle name="Normal 3 2 2 22" xfId="1310"/>
    <cellStyle name="Normal 3 2 2 23" xfId="1311"/>
    <cellStyle name="Normal 3 2 2 24" xfId="1312"/>
    <cellStyle name="Normal 3 2 2 25" xfId="1313"/>
    <cellStyle name="Normal 3 2 2 26" xfId="1314"/>
    <cellStyle name="Normal 3 2 2 27" xfId="1315"/>
    <cellStyle name="Normal 3 2 2 28" xfId="1316"/>
    <cellStyle name="Normal 3 2 2 29" xfId="1317"/>
    <cellStyle name="Normal 3 2 2 3" xfId="1318"/>
    <cellStyle name="Normal 3 2 2 30" xfId="1319"/>
    <cellStyle name="Normal 3 2 2 31" xfId="1320"/>
    <cellStyle name="Normal 3 2 2 32" xfId="1321"/>
    <cellStyle name="Normal 3 2 2 33" xfId="1322"/>
    <cellStyle name="Normal 3 2 2 4" xfId="1323"/>
    <cellStyle name="Normal 3 2 2 5" xfId="1324"/>
    <cellStyle name="Normal 3 2 2 6" xfId="1325"/>
    <cellStyle name="Normal 3 2 2 7" xfId="1326"/>
    <cellStyle name="Normal 3 2 2 8" xfId="1327"/>
    <cellStyle name="Normal 3 2 2 9" xfId="1328"/>
    <cellStyle name="Normal 3 2 20" xfId="1329"/>
    <cellStyle name="Normal 3 2 21" xfId="1330"/>
    <cellStyle name="Normal 3 2 22" xfId="1331"/>
    <cellStyle name="Normal 3 2 23" xfId="1332"/>
    <cellStyle name="Normal 3 2 24" xfId="1333"/>
    <cellStyle name="Normal 3 2 25" xfId="1334"/>
    <cellStyle name="Normal 3 2 26" xfId="1335"/>
    <cellStyle name="Normal 3 2 27" xfId="1336"/>
    <cellStyle name="Normal 3 2 28" xfId="1337"/>
    <cellStyle name="Normal 3 2 29" xfId="1338"/>
    <cellStyle name="Normal 3 2 3" xfId="1339"/>
    <cellStyle name="Normal 3 2 30" xfId="1340"/>
    <cellStyle name="Normal 3 2 31" xfId="1341"/>
    <cellStyle name="Normal 3 2 32" xfId="1342"/>
    <cellStyle name="Normal 3 2 33" xfId="1343"/>
    <cellStyle name="Normal 3 2 34" xfId="1344"/>
    <cellStyle name="Normal 3 2 35" xfId="1345"/>
    <cellStyle name="Normal 3 2 36" xfId="1346"/>
    <cellStyle name="Normal 3 2 37" xfId="1347"/>
    <cellStyle name="Normal 3 2 38" xfId="1348"/>
    <cellStyle name="Normal 3 2 39" xfId="1349"/>
    <cellStyle name="Normal 3 2 4" xfId="1350"/>
    <cellStyle name="Normal 3 2 40" xfId="1351"/>
    <cellStyle name="Normal 3 2 41" xfId="1352"/>
    <cellStyle name="Normal 3 2 42" xfId="1353"/>
    <cellStyle name="Normal 3 2 43" xfId="1354"/>
    <cellStyle name="Normal 3 2 44" xfId="1355"/>
    <cellStyle name="Normal 3 2 45" xfId="1356"/>
    <cellStyle name="Normal 3 2 46" xfId="1357"/>
    <cellStyle name="Normal 3 2 47" xfId="1358"/>
    <cellStyle name="Normal 3 2 48" xfId="1359"/>
    <cellStyle name="Normal 3 2 49" xfId="1360"/>
    <cellStyle name="Normal 3 2 5" xfId="1361"/>
    <cellStyle name="Normal 3 2 50" xfId="1362"/>
    <cellStyle name="Normal 3 2 51" xfId="1363"/>
    <cellStyle name="Normal 3 2 52" xfId="1364"/>
    <cellStyle name="Normal 3 2 53" xfId="1365"/>
    <cellStyle name="Normal 3 2 54" xfId="1366"/>
    <cellStyle name="Normal 3 2 55" xfId="1367"/>
    <cellStyle name="Normal 3 2 6" xfId="1368"/>
    <cellStyle name="Normal 3 2 7" xfId="1369"/>
    <cellStyle name="Normal 3 2 8" xfId="1370"/>
    <cellStyle name="Normal 3 2 9" xfId="1371"/>
    <cellStyle name="Normal 3 20" xfId="1372"/>
    <cellStyle name="Normal 3 20 10" xfId="1373"/>
    <cellStyle name="Normal 3 20 11" xfId="1374"/>
    <cellStyle name="Normal 3 20 12" xfId="1375"/>
    <cellStyle name="Normal 3 20 13" xfId="1376"/>
    <cellStyle name="Normal 3 20 14" xfId="1377"/>
    <cellStyle name="Normal 3 20 15" xfId="1378"/>
    <cellStyle name="Normal 3 20 16" xfId="1379"/>
    <cellStyle name="Normal 3 20 17" xfId="1380"/>
    <cellStyle name="Normal 3 20 18" xfId="1381"/>
    <cellStyle name="Normal 3 20 19" xfId="1382"/>
    <cellStyle name="Normal 3 20 2" xfId="1383"/>
    <cellStyle name="Normal 3 20 20" xfId="1384"/>
    <cellStyle name="Normal 3 20 21" xfId="1385"/>
    <cellStyle name="Normal 3 20 22" xfId="1386"/>
    <cellStyle name="Normal 3 20 23" xfId="1387"/>
    <cellStyle name="Normal 3 20 3" xfId="1388"/>
    <cellStyle name="Normal 3 20 4" xfId="1389"/>
    <cellStyle name="Normal 3 20 5" xfId="1390"/>
    <cellStyle name="Normal 3 20 6" xfId="1391"/>
    <cellStyle name="Normal 3 20 7" xfId="1392"/>
    <cellStyle name="Normal 3 20 8" xfId="1393"/>
    <cellStyle name="Normal 3 20 9" xfId="1394"/>
    <cellStyle name="Normal 3 21" xfId="1395"/>
    <cellStyle name="Normal 3 21 10" xfId="1396"/>
    <cellStyle name="Normal 3 21 11" xfId="1397"/>
    <cellStyle name="Normal 3 21 12" xfId="1398"/>
    <cellStyle name="Normal 3 21 13" xfId="1399"/>
    <cellStyle name="Normal 3 21 14" xfId="1400"/>
    <cellStyle name="Normal 3 21 15" xfId="1401"/>
    <cellStyle name="Normal 3 21 16" xfId="1402"/>
    <cellStyle name="Normal 3 21 17" xfId="1403"/>
    <cellStyle name="Normal 3 21 18" xfId="1404"/>
    <cellStyle name="Normal 3 21 19" xfId="1405"/>
    <cellStyle name="Normal 3 21 2" xfId="1406"/>
    <cellStyle name="Normal 3 21 20" xfId="1407"/>
    <cellStyle name="Normal 3 21 21" xfId="1408"/>
    <cellStyle name="Normal 3 21 22" xfId="1409"/>
    <cellStyle name="Normal 3 21 23" xfId="1410"/>
    <cellStyle name="Normal 3 21 3" xfId="1411"/>
    <cellStyle name="Normal 3 21 4" xfId="1412"/>
    <cellStyle name="Normal 3 21 5" xfId="1413"/>
    <cellStyle name="Normal 3 21 6" xfId="1414"/>
    <cellStyle name="Normal 3 21 7" xfId="1415"/>
    <cellStyle name="Normal 3 21 8" xfId="1416"/>
    <cellStyle name="Normal 3 21 9" xfId="1417"/>
    <cellStyle name="Normal 3 22" xfId="1418"/>
    <cellStyle name="Normal 3 22 10" xfId="1419"/>
    <cellStyle name="Normal 3 22 11" xfId="1420"/>
    <cellStyle name="Normal 3 22 12" xfId="1421"/>
    <cellStyle name="Normal 3 22 13" xfId="1422"/>
    <cellStyle name="Normal 3 22 14" xfId="1423"/>
    <cellStyle name="Normal 3 22 15" xfId="1424"/>
    <cellStyle name="Normal 3 22 16" xfId="1425"/>
    <cellStyle name="Normal 3 22 17" xfId="1426"/>
    <cellStyle name="Normal 3 22 18" xfId="1427"/>
    <cellStyle name="Normal 3 22 19" xfId="1428"/>
    <cellStyle name="Normal 3 22 2" xfId="1429"/>
    <cellStyle name="Normal 3 22 20" xfId="1430"/>
    <cellStyle name="Normal 3 22 21" xfId="1431"/>
    <cellStyle name="Normal 3 22 22" xfId="1432"/>
    <cellStyle name="Normal 3 22 23" xfId="1433"/>
    <cellStyle name="Normal 3 22 3" xfId="1434"/>
    <cellStyle name="Normal 3 22 4" xfId="1435"/>
    <cellStyle name="Normal 3 22 5" xfId="1436"/>
    <cellStyle name="Normal 3 22 6" xfId="1437"/>
    <cellStyle name="Normal 3 22 7" xfId="1438"/>
    <cellStyle name="Normal 3 22 8" xfId="1439"/>
    <cellStyle name="Normal 3 22 9" xfId="1440"/>
    <cellStyle name="Normal 3 23" xfId="1441"/>
    <cellStyle name="Normal 3 23 10" xfId="1442"/>
    <cellStyle name="Normal 3 23 11" xfId="1443"/>
    <cellStyle name="Normal 3 23 12" xfId="1444"/>
    <cellStyle name="Normal 3 23 13" xfId="1445"/>
    <cellStyle name="Normal 3 23 14" xfId="1446"/>
    <cellStyle name="Normal 3 23 15" xfId="1447"/>
    <cellStyle name="Normal 3 23 16" xfId="1448"/>
    <cellStyle name="Normal 3 23 17" xfId="1449"/>
    <cellStyle name="Normal 3 23 18" xfId="1450"/>
    <cellStyle name="Normal 3 23 19" xfId="1451"/>
    <cellStyle name="Normal 3 23 2" xfId="1452"/>
    <cellStyle name="Normal 3 23 20" xfId="1453"/>
    <cellStyle name="Normal 3 23 21" xfId="1454"/>
    <cellStyle name="Normal 3 23 22" xfId="1455"/>
    <cellStyle name="Normal 3 23 23" xfId="1456"/>
    <cellStyle name="Normal 3 23 3" xfId="1457"/>
    <cellStyle name="Normal 3 23 4" xfId="1458"/>
    <cellStyle name="Normal 3 23 5" xfId="1459"/>
    <cellStyle name="Normal 3 23 6" xfId="1460"/>
    <cellStyle name="Normal 3 23 7" xfId="1461"/>
    <cellStyle name="Normal 3 23 8" xfId="1462"/>
    <cellStyle name="Normal 3 23 9" xfId="1463"/>
    <cellStyle name="Normal 3 24" xfId="1464"/>
    <cellStyle name="Normal 3 24 10" xfId="1465"/>
    <cellStyle name="Normal 3 24 11" xfId="1466"/>
    <cellStyle name="Normal 3 24 12" xfId="1467"/>
    <cellStyle name="Normal 3 24 13" xfId="1468"/>
    <cellStyle name="Normal 3 24 14" xfId="1469"/>
    <cellStyle name="Normal 3 24 15" xfId="1470"/>
    <cellStyle name="Normal 3 24 16" xfId="1471"/>
    <cellStyle name="Normal 3 24 17" xfId="1472"/>
    <cellStyle name="Normal 3 24 18" xfId="1473"/>
    <cellStyle name="Normal 3 24 19" xfId="1474"/>
    <cellStyle name="Normal 3 24 2" xfId="1475"/>
    <cellStyle name="Normal 3 24 20" xfId="1476"/>
    <cellStyle name="Normal 3 24 21" xfId="1477"/>
    <cellStyle name="Normal 3 24 22" xfId="1478"/>
    <cellStyle name="Normal 3 24 23" xfId="1479"/>
    <cellStyle name="Normal 3 24 3" xfId="1480"/>
    <cellStyle name="Normal 3 24 4" xfId="1481"/>
    <cellStyle name="Normal 3 24 5" xfId="1482"/>
    <cellStyle name="Normal 3 24 6" xfId="1483"/>
    <cellStyle name="Normal 3 24 7" xfId="1484"/>
    <cellStyle name="Normal 3 24 8" xfId="1485"/>
    <cellStyle name="Normal 3 24 9" xfId="1486"/>
    <cellStyle name="Normal 3 25" xfId="1487"/>
    <cellStyle name="Normal 3 25 10" xfId="1488"/>
    <cellStyle name="Normal 3 25 11" xfId="1489"/>
    <cellStyle name="Normal 3 25 12" xfId="1490"/>
    <cellStyle name="Normal 3 25 13" xfId="1491"/>
    <cellStyle name="Normal 3 25 14" xfId="1492"/>
    <cellStyle name="Normal 3 25 15" xfId="1493"/>
    <cellStyle name="Normal 3 25 16" xfId="1494"/>
    <cellStyle name="Normal 3 25 17" xfId="1495"/>
    <cellStyle name="Normal 3 25 18" xfId="1496"/>
    <cellStyle name="Normal 3 25 19" xfId="1497"/>
    <cellStyle name="Normal 3 25 2" xfId="1498"/>
    <cellStyle name="Normal 3 25 20" xfId="1499"/>
    <cellStyle name="Normal 3 25 21" xfId="1500"/>
    <cellStyle name="Normal 3 25 22" xfId="1501"/>
    <cellStyle name="Normal 3 25 23" xfId="1502"/>
    <cellStyle name="Normal 3 25 3" xfId="1503"/>
    <cellStyle name="Normal 3 25 4" xfId="1504"/>
    <cellStyle name="Normal 3 25 5" xfId="1505"/>
    <cellStyle name="Normal 3 25 6" xfId="1506"/>
    <cellStyle name="Normal 3 25 7" xfId="1507"/>
    <cellStyle name="Normal 3 25 8" xfId="1508"/>
    <cellStyle name="Normal 3 25 9" xfId="1509"/>
    <cellStyle name="Normal 3 26" xfId="1510"/>
    <cellStyle name="Normal 3 26 10" xfId="1511"/>
    <cellStyle name="Normal 3 26 11" xfId="1512"/>
    <cellStyle name="Normal 3 26 12" xfId="1513"/>
    <cellStyle name="Normal 3 26 13" xfId="1514"/>
    <cellStyle name="Normal 3 26 14" xfId="1515"/>
    <cellStyle name="Normal 3 26 15" xfId="1516"/>
    <cellStyle name="Normal 3 26 16" xfId="1517"/>
    <cellStyle name="Normal 3 26 17" xfId="1518"/>
    <cellStyle name="Normal 3 26 18" xfId="1519"/>
    <cellStyle name="Normal 3 26 19" xfId="1520"/>
    <cellStyle name="Normal 3 26 2" xfId="1521"/>
    <cellStyle name="Normal 3 26 20" xfId="1522"/>
    <cellStyle name="Normal 3 26 21" xfId="1523"/>
    <cellStyle name="Normal 3 26 22" xfId="1524"/>
    <cellStyle name="Normal 3 26 23" xfId="1525"/>
    <cellStyle name="Normal 3 26 3" xfId="1526"/>
    <cellStyle name="Normal 3 26 4" xfId="1527"/>
    <cellStyle name="Normal 3 26 5" xfId="1528"/>
    <cellStyle name="Normal 3 26 6" xfId="1529"/>
    <cellStyle name="Normal 3 26 7" xfId="1530"/>
    <cellStyle name="Normal 3 26 8" xfId="1531"/>
    <cellStyle name="Normal 3 26 9" xfId="1532"/>
    <cellStyle name="Normal 3 27" xfId="1533"/>
    <cellStyle name="Normal 3 27 10" xfId="1534"/>
    <cellStyle name="Normal 3 27 11" xfId="1535"/>
    <cellStyle name="Normal 3 27 12" xfId="1536"/>
    <cellStyle name="Normal 3 27 13" xfId="1537"/>
    <cellStyle name="Normal 3 27 14" xfId="1538"/>
    <cellStyle name="Normal 3 27 15" xfId="1539"/>
    <cellStyle name="Normal 3 27 16" xfId="1540"/>
    <cellStyle name="Normal 3 27 17" xfId="1541"/>
    <cellStyle name="Normal 3 27 18" xfId="1542"/>
    <cellStyle name="Normal 3 27 19" xfId="1543"/>
    <cellStyle name="Normal 3 27 2" xfId="1544"/>
    <cellStyle name="Normal 3 27 20" xfId="1545"/>
    <cellStyle name="Normal 3 27 21" xfId="1546"/>
    <cellStyle name="Normal 3 27 22" xfId="1547"/>
    <cellStyle name="Normal 3 27 23" xfId="1548"/>
    <cellStyle name="Normal 3 27 3" xfId="1549"/>
    <cellStyle name="Normal 3 27 4" xfId="1550"/>
    <cellStyle name="Normal 3 27 5" xfId="1551"/>
    <cellStyle name="Normal 3 27 6" xfId="1552"/>
    <cellStyle name="Normal 3 27 7" xfId="1553"/>
    <cellStyle name="Normal 3 27 8" xfId="1554"/>
    <cellStyle name="Normal 3 27 9" xfId="1555"/>
    <cellStyle name="Normal 3 28" xfId="1556"/>
    <cellStyle name="Normal 3 28 10" xfId="1557"/>
    <cellStyle name="Normal 3 28 11" xfId="1558"/>
    <cellStyle name="Normal 3 28 12" xfId="1559"/>
    <cellStyle name="Normal 3 28 13" xfId="1560"/>
    <cellStyle name="Normal 3 28 14" xfId="1561"/>
    <cellStyle name="Normal 3 28 15" xfId="1562"/>
    <cellStyle name="Normal 3 28 16" xfId="1563"/>
    <cellStyle name="Normal 3 28 17" xfId="1564"/>
    <cellStyle name="Normal 3 28 18" xfId="1565"/>
    <cellStyle name="Normal 3 28 19" xfId="1566"/>
    <cellStyle name="Normal 3 28 2" xfId="1567"/>
    <cellStyle name="Normal 3 28 20" xfId="1568"/>
    <cellStyle name="Normal 3 28 21" xfId="1569"/>
    <cellStyle name="Normal 3 28 22" xfId="1570"/>
    <cellStyle name="Normal 3 28 23" xfId="1571"/>
    <cellStyle name="Normal 3 28 3" xfId="1572"/>
    <cellStyle name="Normal 3 28 4" xfId="1573"/>
    <cellStyle name="Normal 3 28 5" xfId="1574"/>
    <cellStyle name="Normal 3 28 6" xfId="1575"/>
    <cellStyle name="Normal 3 28 7" xfId="1576"/>
    <cellStyle name="Normal 3 28 8" xfId="1577"/>
    <cellStyle name="Normal 3 28 9" xfId="1578"/>
    <cellStyle name="Normal 3 29" xfId="1579"/>
    <cellStyle name="Normal 3 29 10" xfId="1580"/>
    <cellStyle name="Normal 3 29 11" xfId="1581"/>
    <cellStyle name="Normal 3 29 12" xfId="1582"/>
    <cellStyle name="Normal 3 29 13" xfId="1583"/>
    <cellStyle name="Normal 3 29 14" xfId="1584"/>
    <cellStyle name="Normal 3 29 15" xfId="1585"/>
    <cellStyle name="Normal 3 29 16" xfId="1586"/>
    <cellStyle name="Normal 3 29 17" xfId="1587"/>
    <cellStyle name="Normal 3 29 18" xfId="1588"/>
    <cellStyle name="Normal 3 29 19" xfId="1589"/>
    <cellStyle name="Normal 3 29 2" xfId="1590"/>
    <cellStyle name="Normal 3 29 20" xfId="1591"/>
    <cellStyle name="Normal 3 29 21" xfId="1592"/>
    <cellStyle name="Normal 3 29 22" xfId="1593"/>
    <cellStyle name="Normal 3 29 23" xfId="1594"/>
    <cellStyle name="Normal 3 29 3" xfId="1595"/>
    <cellStyle name="Normal 3 29 4" xfId="1596"/>
    <cellStyle name="Normal 3 29 5" xfId="1597"/>
    <cellStyle name="Normal 3 29 6" xfId="1598"/>
    <cellStyle name="Normal 3 29 7" xfId="1599"/>
    <cellStyle name="Normal 3 29 8" xfId="1600"/>
    <cellStyle name="Normal 3 29 9" xfId="1601"/>
    <cellStyle name="Normal 3 3" xfId="1602"/>
    <cellStyle name="Normal 3 3 10" xfId="1603"/>
    <cellStyle name="Normal 3 3 11" xfId="1604"/>
    <cellStyle name="Normal 3 3 12" xfId="1605"/>
    <cellStyle name="Normal 3 3 13" xfId="1606"/>
    <cellStyle name="Normal 3 3 14" xfId="1607"/>
    <cellStyle name="Normal 3 3 15" xfId="1608"/>
    <cellStyle name="Normal 3 3 16" xfId="1609"/>
    <cellStyle name="Normal 3 3 17" xfId="1610"/>
    <cellStyle name="Normal 3 3 18" xfId="1611"/>
    <cellStyle name="Normal 3 3 19" xfId="1612"/>
    <cellStyle name="Normal 3 3 2" xfId="1613"/>
    <cellStyle name="Normal 3 3 20" xfId="1614"/>
    <cellStyle name="Normal 3 3 21" xfId="1615"/>
    <cellStyle name="Normal 3 3 22" xfId="1616"/>
    <cellStyle name="Normal 3 3 23" xfId="1617"/>
    <cellStyle name="Normal 3 3 3" xfId="1618"/>
    <cellStyle name="Normal 3 3 4" xfId="1619"/>
    <cellStyle name="Normal 3 3 5" xfId="1620"/>
    <cellStyle name="Normal 3 3 6" xfId="1621"/>
    <cellStyle name="Normal 3 3 7" xfId="1622"/>
    <cellStyle name="Normal 3 3 8" xfId="1623"/>
    <cellStyle name="Normal 3 3 9" xfId="1624"/>
    <cellStyle name="Normal 3 30" xfId="1625"/>
    <cellStyle name="Normal 3 30 10" xfId="1626"/>
    <cellStyle name="Normal 3 30 11" xfId="1627"/>
    <cellStyle name="Normal 3 30 12" xfId="1628"/>
    <cellStyle name="Normal 3 30 13" xfId="1629"/>
    <cellStyle name="Normal 3 30 14" xfId="1630"/>
    <cellStyle name="Normal 3 30 15" xfId="1631"/>
    <cellStyle name="Normal 3 30 16" xfId="1632"/>
    <cellStyle name="Normal 3 30 17" xfId="1633"/>
    <cellStyle name="Normal 3 30 18" xfId="1634"/>
    <cellStyle name="Normal 3 30 19" xfId="1635"/>
    <cellStyle name="Normal 3 30 2" xfId="1636"/>
    <cellStyle name="Normal 3 30 20" xfId="1637"/>
    <cellStyle name="Normal 3 30 21" xfId="1638"/>
    <cellStyle name="Normal 3 30 22" xfId="1639"/>
    <cellStyle name="Normal 3 30 23" xfId="1640"/>
    <cellStyle name="Normal 3 30 3" xfId="1641"/>
    <cellStyle name="Normal 3 30 4" xfId="1642"/>
    <cellStyle name="Normal 3 30 5" xfId="1643"/>
    <cellStyle name="Normal 3 30 6" xfId="1644"/>
    <cellStyle name="Normal 3 30 7" xfId="1645"/>
    <cellStyle name="Normal 3 30 8" xfId="1646"/>
    <cellStyle name="Normal 3 30 9" xfId="1647"/>
    <cellStyle name="Normal 3 31" xfId="1648"/>
    <cellStyle name="Normal 3 31 10" xfId="1649"/>
    <cellStyle name="Normal 3 31 11" xfId="1650"/>
    <cellStyle name="Normal 3 31 12" xfId="1651"/>
    <cellStyle name="Normal 3 31 13" xfId="1652"/>
    <cellStyle name="Normal 3 31 14" xfId="1653"/>
    <cellStyle name="Normal 3 31 15" xfId="1654"/>
    <cellStyle name="Normal 3 31 16" xfId="1655"/>
    <cellStyle name="Normal 3 31 17" xfId="1656"/>
    <cellStyle name="Normal 3 31 18" xfId="1657"/>
    <cellStyle name="Normal 3 31 19" xfId="1658"/>
    <cellStyle name="Normal 3 31 2" xfId="1659"/>
    <cellStyle name="Normal 3 31 20" xfId="1660"/>
    <cellStyle name="Normal 3 31 21" xfId="1661"/>
    <cellStyle name="Normal 3 31 22" xfId="1662"/>
    <cellStyle name="Normal 3 31 23" xfId="1663"/>
    <cellStyle name="Normal 3 31 3" xfId="1664"/>
    <cellStyle name="Normal 3 31 4" xfId="1665"/>
    <cellStyle name="Normal 3 31 5" xfId="1666"/>
    <cellStyle name="Normal 3 31 6" xfId="1667"/>
    <cellStyle name="Normal 3 31 7" xfId="1668"/>
    <cellStyle name="Normal 3 31 8" xfId="1669"/>
    <cellStyle name="Normal 3 31 9" xfId="1670"/>
    <cellStyle name="Normal 3 32" xfId="1671"/>
    <cellStyle name="Normal 3 32 10" xfId="1672"/>
    <cellStyle name="Normal 3 32 11" xfId="1673"/>
    <cellStyle name="Normal 3 32 12" xfId="1674"/>
    <cellStyle name="Normal 3 32 13" xfId="1675"/>
    <cellStyle name="Normal 3 32 14" xfId="1676"/>
    <cellStyle name="Normal 3 32 15" xfId="1677"/>
    <cellStyle name="Normal 3 32 16" xfId="1678"/>
    <cellStyle name="Normal 3 32 17" xfId="1679"/>
    <cellStyle name="Normal 3 32 18" xfId="1680"/>
    <cellStyle name="Normal 3 32 19" xfId="1681"/>
    <cellStyle name="Normal 3 32 2" xfId="1682"/>
    <cellStyle name="Normal 3 32 20" xfId="1683"/>
    <cellStyle name="Normal 3 32 21" xfId="1684"/>
    <cellStyle name="Normal 3 32 22" xfId="1685"/>
    <cellStyle name="Normal 3 32 23" xfId="1686"/>
    <cellStyle name="Normal 3 32 3" xfId="1687"/>
    <cellStyle name="Normal 3 32 4" xfId="1688"/>
    <cellStyle name="Normal 3 32 5" xfId="1689"/>
    <cellStyle name="Normal 3 32 6" xfId="1690"/>
    <cellStyle name="Normal 3 32 7" xfId="1691"/>
    <cellStyle name="Normal 3 32 8" xfId="1692"/>
    <cellStyle name="Normal 3 32 9" xfId="1693"/>
    <cellStyle name="Normal 3 33" xfId="1694"/>
    <cellStyle name="Normal 3 33 10" xfId="1695"/>
    <cellStyle name="Normal 3 33 11" xfId="1696"/>
    <cellStyle name="Normal 3 33 12" xfId="1697"/>
    <cellStyle name="Normal 3 33 13" xfId="1698"/>
    <cellStyle name="Normal 3 33 14" xfId="1699"/>
    <cellStyle name="Normal 3 33 15" xfId="1700"/>
    <cellStyle name="Normal 3 33 16" xfId="1701"/>
    <cellStyle name="Normal 3 33 17" xfId="1702"/>
    <cellStyle name="Normal 3 33 18" xfId="1703"/>
    <cellStyle name="Normal 3 33 19" xfId="1704"/>
    <cellStyle name="Normal 3 33 2" xfId="1705"/>
    <cellStyle name="Normal 3 33 20" xfId="1706"/>
    <cellStyle name="Normal 3 33 21" xfId="1707"/>
    <cellStyle name="Normal 3 33 22" xfId="1708"/>
    <cellStyle name="Normal 3 33 23" xfId="1709"/>
    <cellStyle name="Normal 3 33 3" xfId="1710"/>
    <cellStyle name="Normal 3 33 4" xfId="1711"/>
    <cellStyle name="Normal 3 33 5" xfId="1712"/>
    <cellStyle name="Normal 3 33 6" xfId="1713"/>
    <cellStyle name="Normal 3 33 7" xfId="1714"/>
    <cellStyle name="Normal 3 33 8" xfId="1715"/>
    <cellStyle name="Normal 3 33 9" xfId="1716"/>
    <cellStyle name="Normal 3 34" xfId="1717"/>
    <cellStyle name="Normal 3 35" xfId="1718"/>
    <cellStyle name="Normal 3 36" xfId="1719"/>
    <cellStyle name="Normal 3 37" xfId="1720"/>
    <cellStyle name="Normal 3 38" xfId="1721"/>
    <cellStyle name="Normal 3 39" xfId="1722"/>
    <cellStyle name="Normal 3 4" xfId="1723"/>
    <cellStyle name="Normal 3 4 10" xfId="1724"/>
    <cellStyle name="Normal 3 4 11" xfId="1725"/>
    <cellStyle name="Normal 3 4 12" xfId="1726"/>
    <cellStyle name="Normal 3 4 13" xfId="1727"/>
    <cellStyle name="Normal 3 4 14" xfId="1728"/>
    <cellStyle name="Normal 3 4 15" xfId="1729"/>
    <cellStyle name="Normal 3 4 16" xfId="1730"/>
    <cellStyle name="Normal 3 4 17" xfId="1731"/>
    <cellStyle name="Normal 3 4 18" xfId="1732"/>
    <cellStyle name="Normal 3 4 19" xfId="1733"/>
    <cellStyle name="Normal 3 4 2" xfId="1734"/>
    <cellStyle name="Normal 3 4 20" xfId="1735"/>
    <cellStyle name="Normal 3 4 21" xfId="1736"/>
    <cellStyle name="Normal 3 4 22" xfId="1737"/>
    <cellStyle name="Normal 3 4 23" xfId="1738"/>
    <cellStyle name="Normal 3 4 3" xfId="1739"/>
    <cellStyle name="Normal 3 4 4" xfId="1740"/>
    <cellStyle name="Normal 3 4 5" xfId="1741"/>
    <cellStyle name="Normal 3 4 6" xfId="1742"/>
    <cellStyle name="Normal 3 4 7" xfId="1743"/>
    <cellStyle name="Normal 3 4 8" xfId="1744"/>
    <cellStyle name="Normal 3 4 9" xfId="1745"/>
    <cellStyle name="Normal 3 40" xfId="1746"/>
    <cellStyle name="Normal 3 41" xfId="1747"/>
    <cellStyle name="Normal 3 42" xfId="1748"/>
    <cellStyle name="Normal 3 43" xfId="1749"/>
    <cellStyle name="Normal 3 44" xfId="1750"/>
    <cellStyle name="Normal 3 45" xfId="1751"/>
    <cellStyle name="Normal 3 46" xfId="1752"/>
    <cellStyle name="Normal 3 47" xfId="1753"/>
    <cellStyle name="Normal 3 48" xfId="1754"/>
    <cellStyle name="Normal 3 49" xfId="1755"/>
    <cellStyle name="Normal 3 5" xfId="1756"/>
    <cellStyle name="Normal 3 5 10" xfId="1757"/>
    <cellStyle name="Normal 3 5 11" xfId="1758"/>
    <cellStyle name="Normal 3 5 12" xfId="1759"/>
    <cellStyle name="Normal 3 5 13" xfId="1760"/>
    <cellStyle name="Normal 3 5 14" xfId="1761"/>
    <cellStyle name="Normal 3 5 15" xfId="1762"/>
    <cellStyle name="Normal 3 5 16" xfId="1763"/>
    <cellStyle name="Normal 3 5 17" xfId="1764"/>
    <cellStyle name="Normal 3 5 18" xfId="1765"/>
    <cellStyle name="Normal 3 5 19" xfId="1766"/>
    <cellStyle name="Normal 3 5 2" xfId="1767"/>
    <cellStyle name="Normal 3 5 20" xfId="1768"/>
    <cellStyle name="Normal 3 5 21" xfId="1769"/>
    <cellStyle name="Normal 3 5 22" xfId="1770"/>
    <cellStyle name="Normal 3 5 23" xfId="1771"/>
    <cellStyle name="Normal 3 5 3" xfId="1772"/>
    <cellStyle name="Normal 3 5 4" xfId="1773"/>
    <cellStyle name="Normal 3 5 5" xfId="1774"/>
    <cellStyle name="Normal 3 5 6" xfId="1775"/>
    <cellStyle name="Normal 3 5 7" xfId="1776"/>
    <cellStyle name="Normal 3 5 8" xfId="1777"/>
    <cellStyle name="Normal 3 5 9" xfId="1778"/>
    <cellStyle name="Normal 3 50" xfId="1779"/>
    <cellStyle name="Normal 3 51" xfId="1780"/>
    <cellStyle name="Normal 3 52" xfId="1781"/>
    <cellStyle name="Normal 3 53" xfId="1782"/>
    <cellStyle name="Normal 3 54" xfId="1783"/>
    <cellStyle name="Normal 3 55" xfId="1784"/>
    <cellStyle name="Normal 3 56" xfId="1785"/>
    <cellStyle name="Normal 3 57" xfId="1786"/>
    <cellStyle name="Normal 3 58" xfId="1787"/>
    <cellStyle name="Normal 3 59" xfId="1788"/>
    <cellStyle name="Normal 3 6" xfId="1789"/>
    <cellStyle name="Normal 3 6 10" xfId="1790"/>
    <cellStyle name="Normal 3 6 11" xfId="1791"/>
    <cellStyle name="Normal 3 6 12" xfId="1792"/>
    <cellStyle name="Normal 3 6 13" xfId="1793"/>
    <cellStyle name="Normal 3 6 14" xfId="1794"/>
    <cellStyle name="Normal 3 6 15" xfId="1795"/>
    <cellStyle name="Normal 3 6 16" xfId="1796"/>
    <cellStyle name="Normal 3 6 17" xfId="1797"/>
    <cellStyle name="Normal 3 6 18" xfId="1798"/>
    <cellStyle name="Normal 3 6 19" xfId="1799"/>
    <cellStyle name="Normal 3 6 2" xfId="1800"/>
    <cellStyle name="Normal 3 6 20" xfId="1801"/>
    <cellStyle name="Normal 3 6 21" xfId="1802"/>
    <cellStyle name="Normal 3 6 22" xfId="1803"/>
    <cellStyle name="Normal 3 6 23" xfId="1804"/>
    <cellStyle name="Normal 3 6 3" xfId="1805"/>
    <cellStyle name="Normal 3 6 4" xfId="1806"/>
    <cellStyle name="Normal 3 6 5" xfId="1807"/>
    <cellStyle name="Normal 3 6 6" xfId="1808"/>
    <cellStyle name="Normal 3 6 7" xfId="1809"/>
    <cellStyle name="Normal 3 6 8" xfId="1810"/>
    <cellStyle name="Normal 3 6 9" xfId="1811"/>
    <cellStyle name="Normal 3 60" xfId="1812"/>
    <cellStyle name="Normal 3 61" xfId="1813"/>
    <cellStyle name="Normal 3 62" xfId="1814"/>
    <cellStyle name="Normal 3 63" xfId="1815"/>
    <cellStyle name="Normal 3 64" xfId="1816"/>
    <cellStyle name="Normal 3 65" xfId="1817"/>
    <cellStyle name="Normal 3 7" xfId="1818"/>
    <cellStyle name="Normal 3 7 10" xfId="1819"/>
    <cellStyle name="Normal 3 7 11" xfId="1820"/>
    <cellStyle name="Normal 3 7 12" xfId="1821"/>
    <cellStyle name="Normal 3 7 13" xfId="1822"/>
    <cellStyle name="Normal 3 7 14" xfId="1823"/>
    <cellStyle name="Normal 3 7 15" xfId="1824"/>
    <cellStyle name="Normal 3 7 16" xfId="1825"/>
    <cellStyle name="Normal 3 7 17" xfId="1826"/>
    <cellStyle name="Normal 3 7 18" xfId="1827"/>
    <cellStyle name="Normal 3 7 19" xfId="1828"/>
    <cellStyle name="Normal 3 7 2" xfId="1829"/>
    <cellStyle name="Normal 3 7 20" xfId="1830"/>
    <cellStyle name="Normal 3 7 21" xfId="1831"/>
    <cellStyle name="Normal 3 7 22" xfId="1832"/>
    <cellStyle name="Normal 3 7 23" xfId="1833"/>
    <cellStyle name="Normal 3 7 3" xfId="1834"/>
    <cellStyle name="Normal 3 7 4" xfId="1835"/>
    <cellStyle name="Normal 3 7 5" xfId="1836"/>
    <cellStyle name="Normal 3 7 6" xfId="1837"/>
    <cellStyle name="Normal 3 7 7" xfId="1838"/>
    <cellStyle name="Normal 3 7 8" xfId="1839"/>
    <cellStyle name="Normal 3 7 9" xfId="1840"/>
    <cellStyle name="Normal 3 8" xfId="1841"/>
    <cellStyle name="Normal 3 8 10" xfId="1842"/>
    <cellStyle name="Normal 3 8 11" xfId="1843"/>
    <cellStyle name="Normal 3 8 12" xfId="1844"/>
    <cellStyle name="Normal 3 8 13" xfId="1845"/>
    <cellStyle name="Normal 3 8 14" xfId="1846"/>
    <cellStyle name="Normal 3 8 15" xfId="1847"/>
    <cellStyle name="Normal 3 8 16" xfId="1848"/>
    <cellStyle name="Normal 3 8 17" xfId="1849"/>
    <cellStyle name="Normal 3 8 18" xfId="1850"/>
    <cellStyle name="Normal 3 8 19" xfId="1851"/>
    <cellStyle name="Normal 3 8 2" xfId="1852"/>
    <cellStyle name="Normal 3 8 20" xfId="1853"/>
    <cellStyle name="Normal 3 8 21" xfId="1854"/>
    <cellStyle name="Normal 3 8 22" xfId="1855"/>
    <cellStyle name="Normal 3 8 23" xfId="1856"/>
    <cellStyle name="Normal 3 8 3" xfId="1857"/>
    <cellStyle name="Normal 3 8 4" xfId="1858"/>
    <cellStyle name="Normal 3 8 5" xfId="1859"/>
    <cellStyle name="Normal 3 8 6" xfId="1860"/>
    <cellStyle name="Normal 3 8 7" xfId="1861"/>
    <cellStyle name="Normal 3 8 8" xfId="1862"/>
    <cellStyle name="Normal 3 8 9" xfId="1863"/>
    <cellStyle name="Normal 3 9" xfId="1864"/>
    <cellStyle name="Normal 3 9 10" xfId="1865"/>
    <cellStyle name="Normal 3 9 11" xfId="1866"/>
    <cellStyle name="Normal 3 9 12" xfId="1867"/>
    <cellStyle name="Normal 3 9 13" xfId="1868"/>
    <cellStyle name="Normal 3 9 14" xfId="1869"/>
    <cellStyle name="Normal 3 9 15" xfId="1870"/>
    <cellStyle name="Normal 3 9 16" xfId="1871"/>
    <cellStyle name="Normal 3 9 17" xfId="1872"/>
    <cellStyle name="Normal 3 9 18" xfId="1873"/>
    <cellStyle name="Normal 3 9 19" xfId="1874"/>
    <cellStyle name="Normal 3 9 2" xfId="1875"/>
    <cellStyle name="Normal 3 9 20" xfId="1876"/>
    <cellStyle name="Normal 3 9 21" xfId="1877"/>
    <cellStyle name="Normal 3 9 22" xfId="1878"/>
    <cellStyle name="Normal 3 9 23" xfId="1879"/>
    <cellStyle name="Normal 3 9 3" xfId="1880"/>
    <cellStyle name="Normal 3 9 4" xfId="1881"/>
    <cellStyle name="Normal 3 9 5" xfId="1882"/>
    <cellStyle name="Normal 3 9 6" xfId="1883"/>
    <cellStyle name="Normal 3 9 7" xfId="1884"/>
    <cellStyle name="Normal 3 9 8" xfId="1885"/>
    <cellStyle name="Normal 3 9 9" xfId="1886"/>
    <cellStyle name="Normal 4" xfId="1887"/>
    <cellStyle name="Normal 4 2" xfId="1888"/>
    <cellStyle name="Normal 5" xfId="1889"/>
    <cellStyle name="Normal 5 10" xfId="1890"/>
    <cellStyle name="Normal 5 11" xfId="1891"/>
    <cellStyle name="Normal 5 12" xfId="1892"/>
    <cellStyle name="Normal 5 13" xfId="1893"/>
    <cellStyle name="Normal 5 14" xfId="1894"/>
    <cellStyle name="Normal 5 15" xfId="1895"/>
    <cellStyle name="Normal 5 16" xfId="1896"/>
    <cellStyle name="Normal 5 17" xfId="1897"/>
    <cellStyle name="Normal 5 18" xfId="1898"/>
    <cellStyle name="Normal 5 19" xfId="1899"/>
    <cellStyle name="Normal 5 2" xfId="1900"/>
    <cellStyle name="Normal 5 2 10" xfId="1901"/>
    <cellStyle name="Normal 5 2 11" xfId="1902"/>
    <cellStyle name="Normal 5 2 12" xfId="1903"/>
    <cellStyle name="Normal 5 2 13" xfId="1904"/>
    <cellStyle name="Normal 5 2 14" xfId="1905"/>
    <cellStyle name="Normal 5 2 15" xfId="1906"/>
    <cellStyle name="Normal 5 2 16" xfId="1907"/>
    <cellStyle name="Normal 5 2 17" xfId="1908"/>
    <cellStyle name="Normal 5 2 18" xfId="1909"/>
    <cellStyle name="Normal 5 2 19" xfId="1910"/>
    <cellStyle name="Normal 5 2 2" xfId="1911"/>
    <cellStyle name="Normal 5 2 20" xfId="1912"/>
    <cellStyle name="Normal 5 2 21" xfId="1913"/>
    <cellStyle name="Normal 5 2 22" xfId="1914"/>
    <cellStyle name="Normal 5 2 23" xfId="1915"/>
    <cellStyle name="Normal 5 2 3" xfId="1916"/>
    <cellStyle name="Normal 5 2 4" xfId="1917"/>
    <cellStyle name="Normal 5 2 5" xfId="1918"/>
    <cellStyle name="Normal 5 2 6" xfId="1919"/>
    <cellStyle name="Normal 5 2 7" xfId="1920"/>
    <cellStyle name="Normal 5 2 8" xfId="1921"/>
    <cellStyle name="Normal 5 2 9" xfId="1922"/>
    <cellStyle name="Normal 5 20" xfId="1923"/>
    <cellStyle name="Normal 5 21" xfId="1924"/>
    <cellStyle name="Normal 5 22" xfId="1925"/>
    <cellStyle name="Normal 5 23" xfId="1926"/>
    <cellStyle name="Normal 5 24" xfId="1927"/>
    <cellStyle name="Normal 5 3" xfId="1928"/>
    <cellStyle name="Normal 5 4" xfId="1929"/>
    <cellStyle name="Normal 5 5" xfId="1930"/>
    <cellStyle name="Normal 5 6" xfId="1931"/>
    <cellStyle name="Normal 5 7" xfId="1932"/>
    <cellStyle name="Normal 5 8" xfId="1933"/>
    <cellStyle name="Normal 5 9" xfId="1934"/>
    <cellStyle name="Normal 6" xfId="1935"/>
    <cellStyle name="Normal 7" xfId="1936"/>
    <cellStyle name="Normal 7 10" xfId="1937"/>
    <cellStyle name="Normal 7 11" xfId="1938"/>
    <cellStyle name="Normal 7 12" xfId="1939"/>
    <cellStyle name="Normal 7 13" xfId="1940"/>
    <cellStyle name="Normal 7 14" xfId="1941"/>
    <cellStyle name="Normal 7 15" xfId="1942"/>
    <cellStyle name="Normal 7 16" xfId="1943"/>
    <cellStyle name="Normal 7 17" xfId="1944"/>
    <cellStyle name="Normal 7 18" xfId="1945"/>
    <cellStyle name="Normal 7 19" xfId="1946"/>
    <cellStyle name="Normal 7 2" xfId="1947"/>
    <cellStyle name="Normal 7 2 10" xfId="1948"/>
    <cellStyle name="Normal 7 2 11" xfId="1949"/>
    <cellStyle name="Normal 7 2 12" xfId="1950"/>
    <cellStyle name="Normal 7 2 13" xfId="1951"/>
    <cellStyle name="Normal 7 2 14" xfId="1952"/>
    <cellStyle name="Normal 7 2 15" xfId="1953"/>
    <cellStyle name="Normal 7 2 16" xfId="1954"/>
    <cellStyle name="Normal 7 2 17" xfId="1955"/>
    <cellStyle name="Normal 7 2 18" xfId="1956"/>
    <cellStyle name="Normal 7 2 19" xfId="1957"/>
    <cellStyle name="Normal 7 2 2" xfId="1958"/>
    <cellStyle name="Normal 7 2 20" xfId="1959"/>
    <cellStyle name="Normal 7 2 21" xfId="1960"/>
    <cellStyle name="Normal 7 2 22" xfId="1961"/>
    <cellStyle name="Normal 7 2 23" xfId="1962"/>
    <cellStyle name="Normal 7 2 3" xfId="1963"/>
    <cellStyle name="Normal 7 2 4" xfId="1964"/>
    <cellStyle name="Normal 7 2 5" xfId="1965"/>
    <cellStyle name="Normal 7 2 6" xfId="1966"/>
    <cellStyle name="Normal 7 2 7" xfId="1967"/>
    <cellStyle name="Normal 7 2 8" xfId="1968"/>
    <cellStyle name="Normal 7 2 9" xfId="1969"/>
    <cellStyle name="Normal 7 20" xfId="1970"/>
    <cellStyle name="Normal 7 21" xfId="1971"/>
    <cellStyle name="Normal 7 22" xfId="1972"/>
    <cellStyle name="Normal 7 23" xfId="1973"/>
    <cellStyle name="Normal 7 24" xfId="1974"/>
    <cellStyle name="Normal 7 3" xfId="1975"/>
    <cellStyle name="Normal 7 4" xfId="1976"/>
    <cellStyle name="Normal 7 5" xfId="1977"/>
    <cellStyle name="Normal 7 6" xfId="1978"/>
    <cellStyle name="Normal 7 7" xfId="1979"/>
    <cellStyle name="Normal 7 8" xfId="1980"/>
    <cellStyle name="Normal 7 9" xfId="1981"/>
    <cellStyle name="Normal 8" xfId="45"/>
    <cellStyle name="Normal_Sheet1" xfId="43"/>
    <cellStyle name="Normal_Sheet1_1" xfId="44"/>
    <cellStyle name="Note" xfId="15" builtinId="10" customBuiltin="1"/>
    <cellStyle name="Note 2" xfId="1982"/>
    <cellStyle name="Output" xfId="10" builtinId="21" customBuiltin="1"/>
    <cellStyle name="Output 2" xfId="1983"/>
    <cellStyle name="Percent 4" xfId="1984"/>
    <cellStyle name="Title" xfId="1" builtinId="15" customBuiltin="1"/>
    <cellStyle name="Title 2" xfId="1985"/>
    <cellStyle name="Total" xfId="17" builtinId="25" customBuiltin="1"/>
    <cellStyle name="Total 2" xfId="1986"/>
    <cellStyle name="Warning Text" xfId="14" builtinId="11" customBuiltin="1"/>
    <cellStyle name="Warning Text 2" xfId="19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57"/>
  <sheetViews>
    <sheetView tabSelected="1" workbookViewId="0">
      <selection activeCell="B16" sqref="B16"/>
    </sheetView>
  </sheetViews>
  <sheetFormatPr defaultRowHeight="11.25" x14ac:dyDescent="0.2"/>
  <cols>
    <col min="1" max="1" width="9.140625" style="6"/>
    <col min="2" max="2" width="61.42578125" style="6" bestFit="1" customWidth="1"/>
    <col min="3" max="16384" width="9.140625" style="6"/>
  </cols>
  <sheetData>
    <row r="1" spans="1:19" ht="106.5" customHeight="1" thickBot="1" x14ac:dyDescent="0.25">
      <c r="A1" s="2" t="s">
        <v>453</v>
      </c>
      <c r="B1" s="2" t="s">
        <v>122</v>
      </c>
      <c r="C1" s="2" t="s">
        <v>81</v>
      </c>
      <c r="D1" s="3" t="s">
        <v>123</v>
      </c>
      <c r="E1" s="2" t="s">
        <v>124</v>
      </c>
      <c r="F1" s="2" t="s">
        <v>125</v>
      </c>
      <c r="G1" s="2" t="s">
        <v>126</v>
      </c>
      <c r="H1" s="2" t="s">
        <v>127</v>
      </c>
      <c r="I1" s="4" t="s">
        <v>128</v>
      </c>
      <c r="J1" s="4" t="s">
        <v>129</v>
      </c>
      <c r="K1" s="4" t="s">
        <v>130</v>
      </c>
      <c r="L1" s="5" t="s">
        <v>131</v>
      </c>
      <c r="M1" s="5" t="s">
        <v>132</v>
      </c>
      <c r="N1" s="5" t="s">
        <v>133</v>
      </c>
      <c r="O1" s="5" t="s">
        <v>134</v>
      </c>
      <c r="P1" s="5" t="s">
        <v>135</v>
      </c>
      <c r="Q1" s="2" t="s">
        <v>136</v>
      </c>
      <c r="R1" s="2" t="s">
        <v>137</v>
      </c>
      <c r="S1" s="2" t="s">
        <v>138</v>
      </c>
    </row>
    <row r="2" spans="1:19" ht="12.75" x14ac:dyDescent="0.2">
      <c r="A2" s="51" t="s">
        <v>450</v>
      </c>
      <c r="B2" s="6" t="s">
        <v>139</v>
      </c>
      <c r="C2" s="6" t="s">
        <v>89</v>
      </c>
      <c r="D2" s="6" t="s">
        <v>143</v>
      </c>
      <c r="E2" s="6" t="str">
        <f>'Frzr-Up-ManDef_WtdSize-Tier1'!F46</f>
        <v>DMo</v>
      </c>
      <c r="F2" s="6" t="s">
        <v>49</v>
      </c>
      <c r="G2" s="6" t="str">
        <f>'Frzr-Up-ManDef_WtdSize-Tier1'!I46</f>
        <v>CZ06</v>
      </c>
      <c r="H2" s="6" t="s">
        <v>52</v>
      </c>
      <c r="I2" s="6">
        <f>'Frzr-Up-ManDef_WtdSize-Tier1'!W46</f>
        <v>25.3</v>
      </c>
      <c r="J2" s="6">
        <f>'Frzr-Up-ManDef_WtdSize-Tier1'!X46</f>
        <v>3.98E-3</v>
      </c>
      <c r="K2" s="6">
        <f>'Frzr-Up-ManDef_WtdSize-Tier1'!Y46</f>
        <v>-0.56699999999999995</v>
      </c>
      <c r="L2" s="6">
        <v>11</v>
      </c>
      <c r="M2" s="7">
        <v>433.62</v>
      </c>
      <c r="N2" s="7">
        <v>471.6</v>
      </c>
      <c r="O2" s="7">
        <v>90.4</v>
      </c>
      <c r="P2" s="7">
        <f>N2-M2</f>
        <v>37.980000000000018</v>
      </c>
      <c r="Q2" s="6">
        <v>0.55000000000000004</v>
      </c>
      <c r="R2" s="6" t="s">
        <v>144</v>
      </c>
      <c r="S2" s="6">
        <v>1</v>
      </c>
    </row>
    <row r="3" spans="1:19" ht="12.75" x14ac:dyDescent="0.2">
      <c r="A3" s="51" t="s">
        <v>450</v>
      </c>
      <c r="B3" s="6" t="s">
        <v>139</v>
      </c>
      <c r="C3" s="6" t="s">
        <v>89</v>
      </c>
      <c r="D3" s="6" t="s">
        <v>143</v>
      </c>
      <c r="E3" s="6" t="str">
        <f>'Frzr-Up-ManDef_WtdSize-Tier1'!F47</f>
        <v>DMo</v>
      </c>
      <c r="F3" s="6" t="s">
        <v>49</v>
      </c>
      <c r="G3" s="6" t="str">
        <f>'Frzr-Up-ManDef_WtdSize-Tier1'!I47</f>
        <v>CZ08</v>
      </c>
      <c r="H3" s="6" t="s">
        <v>52</v>
      </c>
      <c r="I3" s="6">
        <f>'Frzr-Up-ManDef_WtdSize-Tier1'!W47</f>
        <v>29.4</v>
      </c>
      <c r="J3" s="6">
        <f>'Frzr-Up-ManDef_WtdSize-Tier1'!X47</f>
        <v>5.3699999999999998E-3</v>
      </c>
      <c r="K3" s="6">
        <f>'Frzr-Up-ManDef_WtdSize-Tier1'!Y47</f>
        <v>-0.55200000000000005</v>
      </c>
      <c r="L3" s="6">
        <v>11</v>
      </c>
      <c r="M3" s="7">
        <v>433.62</v>
      </c>
      <c r="N3" s="7">
        <v>471.6</v>
      </c>
      <c r="O3" s="7">
        <v>90.4</v>
      </c>
      <c r="P3" s="7">
        <f>N3-M3</f>
        <v>37.980000000000018</v>
      </c>
      <c r="Q3" s="6">
        <v>0.55000000000000004</v>
      </c>
      <c r="R3" s="6" t="s">
        <v>144</v>
      </c>
      <c r="S3" s="6">
        <v>1</v>
      </c>
    </row>
    <row r="4" spans="1:19" ht="12.75" x14ac:dyDescent="0.2">
      <c r="A4" s="51" t="s">
        <v>450</v>
      </c>
      <c r="B4" s="6" t="s">
        <v>139</v>
      </c>
      <c r="C4" s="6" t="s">
        <v>89</v>
      </c>
      <c r="D4" s="6" t="s">
        <v>143</v>
      </c>
      <c r="E4" s="6" t="str">
        <f>'Frzr-Up-ManDef_WtdSize-Tier1'!F48</f>
        <v>DMo</v>
      </c>
      <c r="F4" s="6" t="s">
        <v>49</v>
      </c>
      <c r="G4" s="6" t="str">
        <f>'Frzr-Up-ManDef_WtdSize-Tier1'!I48</f>
        <v>CZ09</v>
      </c>
      <c r="H4" s="6" t="s">
        <v>52</v>
      </c>
      <c r="I4" s="6">
        <f>'Frzr-Up-ManDef_WtdSize-Tier1'!W48</f>
        <v>29.4</v>
      </c>
      <c r="J4" s="6">
        <f>'Frzr-Up-ManDef_WtdSize-Tier1'!X48</f>
        <v>5.6899999999999997E-3</v>
      </c>
      <c r="K4" s="6">
        <f>'Frzr-Up-ManDef_WtdSize-Tier1'!Y48</f>
        <v>-0.57199999999999995</v>
      </c>
      <c r="L4" s="6">
        <v>11</v>
      </c>
      <c r="M4" s="7">
        <v>433.62</v>
      </c>
      <c r="N4" s="7">
        <v>471.6</v>
      </c>
      <c r="O4" s="7">
        <v>90.4</v>
      </c>
      <c r="P4" s="7">
        <f>N4-M4</f>
        <v>37.980000000000018</v>
      </c>
      <c r="Q4" s="6">
        <v>0.55000000000000004</v>
      </c>
      <c r="R4" s="6" t="s">
        <v>144</v>
      </c>
      <c r="S4" s="6">
        <v>1</v>
      </c>
    </row>
    <row r="5" spans="1:19" ht="12.75" x14ac:dyDescent="0.2">
      <c r="A5" s="51" t="s">
        <v>450</v>
      </c>
      <c r="B5" s="6" t="s">
        <v>139</v>
      </c>
      <c r="C5" s="6" t="s">
        <v>89</v>
      </c>
      <c r="D5" s="6" t="s">
        <v>143</v>
      </c>
      <c r="E5" s="6" t="str">
        <f>'Frzr-Up-ManDef_WtdSize-Tier1'!F49</f>
        <v>DMo</v>
      </c>
      <c r="F5" s="6" t="s">
        <v>49</v>
      </c>
      <c r="G5" s="6" t="str">
        <f>'Frzr-Up-ManDef_WtdSize-Tier1'!I49</f>
        <v>CZ10</v>
      </c>
      <c r="H5" s="6" t="s">
        <v>52</v>
      </c>
      <c r="I5" s="6">
        <f>'Frzr-Up-ManDef_WtdSize-Tier1'!W49</f>
        <v>30.9</v>
      </c>
      <c r="J5" s="6">
        <f>'Frzr-Up-ManDef_WtdSize-Tier1'!X49</f>
        <v>6.6600000000000001E-3</v>
      </c>
      <c r="K5" s="6">
        <f>'Frzr-Up-ManDef_WtdSize-Tier1'!Y49</f>
        <v>-0.64</v>
      </c>
      <c r="L5" s="6">
        <v>11</v>
      </c>
      <c r="M5" s="7">
        <v>433.62</v>
      </c>
      <c r="N5" s="7">
        <v>471.6</v>
      </c>
      <c r="O5" s="7">
        <v>90.4</v>
      </c>
      <c r="P5" s="7">
        <f t="shared" ref="P5:P68" si="0">N5-M5</f>
        <v>37.980000000000018</v>
      </c>
      <c r="Q5" s="6">
        <v>0.55000000000000004</v>
      </c>
      <c r="R5" s="6" t="s">
        <v>144</v>
      </c>
      <c r="S5" s="6">
        <v>1</v>
      </c>
    </row>
    <row r="6" spans="1:19" ht="12.75" x14ac:dyDescent="0.2">
      <c r="A6" s="51" t="s">
        <v>450</v>
      </c>
      <c r="B6" s="6" t="s">
        <v>139</v>
      </c>
      <c r="C6" s="6" t="s">
        <v>89</v>
      </c>
      <c r="D6" s="6" t="s">
        <v>143</v>
      </c>
      <c r="E6" s="6" t="str">
        <f>'Frzr-Up-ManDef_WtdSize-Tier1'!F50</f>
        <v>DMo</v>
      </c>
      <c r="F6" s="6" t="s">
        <v>49</v>
      </c>
      <c r="G6" s="6" t="str">
        <f>'Frzr-Up-ManDef_WtdSize-Tier1'!I50</f>
        <v>CZ13</v>
      </c>
      <c r="H6" s="6" t="s">
        <v>52</v>
      </c>
      <c r="I6" s="6">
        <f>'Frzr-Up-ManDef_WtdSize-Tier1'!W50</f>
        <v>31.1</v>
      </c>
      <c r="J6" s="6">
        <f>'Frzr-Up-ManDef_WtdSize-Tier1'!X50</f>
        <v>6.6600000000000001E-3</v>
      </c>
      <c r="K6" s="6">
        <f>'Frzr-Up-ManDef_WtdSize-Tier1'!Y50</f>
        <v>-0.57799999999999996</v>
      </c>
      <c r="L6" s="6">
        <v>11</v>
      </c>
      <c r="M6" s="7">
        <v>433.62</v>
      </c>
      <c r="N6" s="7">
        <v>471.6</v>
      </c>
      <c r="O6" s="7">
        <v>90.4</v>
      </c>
      <c r="P6" s="7">
        <f t="shared" si="0"/>
        <v>37.980000000000018</v>
      </c>
      <c r="Q6" s="6">
        <v>0.55000000000000004</v>
      </c>
      <c r="R6" s="6" t="s">
        <v>144</v>
      </c>
      <c r="S6" s="6">
        <v>1</v>
      </c>
    </row>
    <row r="7" spans="1:19" ht="12.75" x14ac:dyDescent="0.2">
      <c r="A7" s="51" t="s">
        <v>450</v>
      </c>
      <c r="B7" s="6" t="s">
        <v>139</v>
      </c>
      <c r="C7" s="6" t="s">
        <v>89</v>
      </c>
      <c r="D7" s="6" t="s">
        <v>143</v>
      </c>
      <c r="E7" s="6" t="str">
        <f>'Frzr-Up-ManDef_WtdSize-Tier1'!F51</f>
        <v>DMo</v>
      </c>
      <c r="F7" s="6" t="s">
        <v>49</v>
      </c>
      <c r="G7" s="6" t="str">
        <f>'Frzr-Up-ManDef_WtdSize-Tier1'!I51</f>
        <v>CZ14</v>
      </c>
      <c r="H7" s="6" t="s">
        <v>52</v>
      </c>
      <c r="I7" s="6">
        <f>'Frzr-Up-ManDef_WtdSize-Tier1'!W51</f>
        <v>30.9</v>
      </c>
      <c r="J7" s="6">
        <f>'Frzr-Up-ManDef_WtdSize-Tier1'!X51</f>
        <v>6.0699999999999999E-3</v>
      </c>
      <c r="K7" s="6">
        <f>'Frzr-Up-ManDef_WtdSize-Tier1'!Y51</f>
        <v>-0.55000000000000004</v>
      </c>
      <c r="L7" s="6">
        <v>11</v>
      </c>
      <c r="M7" s="7">
        <v>433.62</v>
      </c>
      <c r="N7" s="7">
        <v>471.6</v>
      </c>
      <c r="O7" s="7">
        <v>90.4</v>
      </c>
      <c r="P7" s="7">
        <f t="shared" si="0"/>
        <v>37.980000000000018</v>
      </c>
      <c r="Q7" s="6">
        <v>0.55000000000000004</v>
      </c>
      <c r="R7" s="6" t="s">
        <v>144</v>
      </c>
      <c r="S7" s="6">
        <v>1</v>
      </c>
    </row>
    <row r="8" spans="1:19" ht="12.75" x14ac:dyDescent="0.2">
      <c r="A8" s="51" t="s">
        <v>450</v>
      </c>
      <c r="B8" s="6" t="s">
        <v>139</v>
      </c>
      <c r="C8" s="6" t="s">
        <v>89</v>
      </c>
      <c r="D8" s="6" t="s">
        <v>143</v>
      </c>
      <c r="E8" s="6" t="str">
        <f>'Frzr-Up-ManDef_WtdSize-Tier1'!F52</f>
        <v>DMo</v>
      </c>
      <c r="F8" s="6" t="s">
        <v>49</v>
      </c>
      <c r="G8" s="6" t="str">
        <f>'Frzr-Up-ManDef_WtdSize-Tier1'!I52</f>
        <v>CZ15</v>
      </c>
      <c r="H8" s="6" t="s">
        <v>52</v>
      </c>
      <c r="I8" s="6">
        <f>'Frzr-Up-ManDef_WtdSize-Tier1'!W52</f>
        <v>40.4</v>
      </c>
      <c r="J8" s="6">
        <f>'Frzr-Up-ManDef_WtdSize-Tier1'!X52</f>
        <v>6.5799999999999999E-3</v>
      </c>
      <c r="K8" s="6">
        <f>'Frzr-Up-ManDef_WtdSize-Tier1'!Y52</f>
        <v>-0.41599999999999998</v>
      </c>
      <c r="L8" s="6">
        <v>11</v>
      </c>
      <c r="M8" s="7">
        <v>433.62</v>
      </c>
      <c r="N8" s="7">
        <v>471.6</v>
      </c>
      <c r="O8" s="7">
        <v>90.4</v>
      </c>
      <c r="P8" s="7">
        <f t="shared" si="0"/>
        <v>37.980000000000018</v>
      </c>
      <c r="Q8" s="6">
        <v>0.55000000000000004</v>
      </c>
      <c r="R8" s="6" t="s">
        <v>144</v>
      </c>
      <c r="S8" s="6">
        <v>1</v>
      </c>
    </row>
    <row r="9" spans="1:19" ht="12.75" x14ac:dyDescent="0.2">
      <c r="A9" s="51" t="s">
        <v>450</v>
      </c>
      <c r="B9" s="6" t="s">
        <v>139</v>
      </c>
      <c r="C9" s="6" t="s">
        <v>89</v>
      </c>
      <c r="D9" s="6" t="s">
        <v>143</v>
      </c>
      <c r="E9" s="6" t="str">
        <f>'Frzr-Up-ManDef_WtdSize-Tier1'!F53</f>
        <v>DMo</v>
      </c>
      <c r="F9" s="6" t="s">
        <v>49</v>
      </c>
      <c r="G9" s="6" t="str">
        <f>'Frzr-Up-ManDef_WtdSize-Tier1'!I53</f>
        <v>CZ16</v>
      </c>
      <c r="H9" s="6" t="s">
        <v>52</v>
      </c>
      <c r="I9" s="6">
        <f>'Frzr-Up-ManDef_WtdSize-Tier1'!W53</f>
        <v>23.8</v>
      </c>
      <c r="J9" s="6">
        <f>'Frzr-Up-ManDef_WtdSize-Tier1'!X53</f>
        <v>5.2599999999999999E-3</v>
      </c>
      <c r="K9" s="6">
        <f>'Frzr-Up-ManDef_WtdSize-Tier1'!Y53</f>
        <v>-0.65600000000000003</v>
      </c>
      <c r="L9" s="6">
        <v>11</v>
      </c>
      <c r="M9" s="7">
        <v>433.62</v>
      </c>
      <c r="N9" s="7">
        <v>471.6</v>
      </c>
      <c r="O9" s="7">
        <v>90.4</v>
      </c>
      <c r="P9" s="7">
        <f t="shared" si="0"/>
        <v>37.980000000000018</v>
      </c>
      <c r="Q9" s="6">
        <v>0.55000000000000004</v>
      </c>
      <c r="R9" s="6" t="s">
        <v>144</v>
      </c>
      <c r="S9" s="6">
        <v>1</v>
      </c>
    </row>
    <row r="10" spans="1:19" ht="12.75" x14ac:dyDescent="0.2">
      <c r="A10" s="51" t="s">
        <v>450</v>
      </c>
      <c r="B10" s="6" t="s">
        <v>139</v>
      </c>
      <c r="C10" s="6" t="s">
        <v>89</v>
      </c>
      <c r="D10" s="6" t="s">
        <v>143</v>
      </c>
      <c r="E10" s="6" t="str">
        <f>'Frzr-Up-ManDef_WtdSize-Tier1'!F54</f>
        <v>DMo</v>
      </c>
      <c r="F10" s="6" t="s">
        <v>49</v>
      </c>
      <c r="G10" s="6" t="str">
        <f>'Frzr-Up-ManDef_WtdSize-Tier1'!I54</f>
        <v>IOU</v>
      </c>
      <c r="H10" s="6" t="s">
        <v>52</v>
      </c>
      <c r="I10" s="6">
        <f>'Frzr-Up-ManDef_WtdSize-Tier1'!W54</f>
        <v>29.2</v>
      </c>
      <c r="J10" s="6">
        <f>'Frzr-Up-ManDef_WtdSize-Tier1'!X54</f>
        <v>5.7200000000000003E-3</v>
      </c>
      <c r="K10" s="6">
        <f>'Frzr-Up-ManDef_WtdSize-Tier1'!Y54</f>
        <v>-0.58899999999999997</v>
      </c>
      <c r="L10" s="6">
        <v>11</v>
      </c>
      <c r="M10" s="7">
        <v>433.62</v>
      </c>
      <c r="N10" s="7">
        <v>471.6</v>
      </c>
      <c r="O10" s="7">
        <v>90.4</v>
      </c>
      <c r="P10" s="7">
        <f t="shared" si="0"/>
        <v>37.980000000000018</v>
      </c>
      <c r="Q10" s="6">
        <v>0.55000000000000004</v>
      </c>
      <c r="R10" s="6" t="s">
        <v>144</v>
      </c>
      <c r="S10" s="6">
        <v>1</v>
      </c>
    </row>
    <row r="11" spans="1:19" ht="12.75" x14ac:dyDescent="0.2">
      <c r="A11" s="51" t="s">
        <v>450</v>
      </c>
      <c r="B11" s="6" t="s">
        <v>139</v>
      </c>
      <c r="C11" s="6" t="s">
        <v>89</v>
      </c>
      <c r="D11" s="6" t="s">
        <v>143</v>
      </c>
      <c r="E11" s="6" t="str">
        <f>'Frzr-Up-ManDef_WtdSize-Tier1'!F55</f>
        <v>MFm</v>
      </c>
      <c r="F11" s="6" t="s">
        <v>49</v>
      </c>
      <c r="G11" s="6" t="str">
        <f>'Frzr-Up-ManDef_WtdSize-Tier1'!I55</f>
        <v>CZ05</v>
      </c>
      <c r="H11" s="6" t="s">
        <v>52</v>
      </c>
      <c r="I11" s="6">
        <f>'Frzr-Up-ManDef_WtdSize-Tier1'!W55</f>
        <v>24.2</v>
      </c>
      <c r="J11" s="6">
        <f>'Frzr-Up-ManDef_WtdSize-Tier1'!X55</f>
        <v>3.0300000000000001E-3</v>
      </c>
      <c r="K11" s="6">
        <f>'Frzr-Up-ManDef_WtdSize-Tier1'!Y55</f>
        <v>-0.96799999999999997</v>
      </c>
      <c r="L11" s="6">
        <v>11</v>
      </c>
      <c r="M11" s="7">
        <v>433.62</v>
      </c>
      <c r="N11" s="7">
        <v>471.6</v>
      </c>
      <c r="O11" s="7">
        <v>90.4</v>
      </c>
      <c r="P11" s="7">
        <f t="shared" si="0"/>
        <v>37.980000000000018</v>
      </c>
      <c r="Q11" s="6">
        <v>0.55000000000000004</v>
      </c>
      <c r="R11" s="6" t="s">
        <v>144</v>
      </c>
      <c r="S11" s="6">
        <v>1</v>
      </c>
    </row>
    <row r="12" spans="1:19" ht="12.75" x14ac:dyDescent="0.2">
      <c r="A12" s="51" t="s">
        <v>450</v>
      </c>
      <c r="B12" s="6" t="s">
        <v>139</v>
      </c>
      <c r="C12" s="6" t="s">
        <v>89</v>
      </c>
      <c r="D12" s="6" t="s">
        <v>143</v>
      </c>
      <c r="E12" s="6" t="str">
        <f>'Frzr-Up-ManDef_WtdSize-Tier1'!F56</f>
        <v>MFm</v>
      </c>
      <c r="F12" s="6" t="s">
        <v>49</v>
      </c>
      <c r="G12" s="6" t="str">
        <f>'Frzr-Up-ManDef_WtdSize-Tier1'!I56</f>
        <v>CZ06</v>
      </c>
      <c r="H12" s="6" t="s">
        <v>52</v>
      </c>
      <c r="I12" s="6">
        <f>'Frzr-Up-ManDef_WtdSize-Tier1'!W56</f>
        <v>26</v>
      </c>
      <c r="J12" s="6">
        <f>'Frzr-Up-ManDef_WtdSize-Tier1'!X56</f>
        <v>3.96E-3</v>
      </c>
      <c r="K12" s="6">
        <f>'Frzr-Up-ManDef_WtdSize-Tier1'!Y56</f>
        <v>-0.44800000000000001</v>
      </c>
      <c r="L12" s="6">
        <v>11</v>
      </c>
      <c r="M12" s="7">
        <v>433.62</v>
      </c>
      <c r="N12" s="7">
        <v>471.6</v>
      </c>
      <c r="O12" s="7">
        <v>90.4</v>
      </c>
      <c r="P12" s="7">
        <f t="shared" si="0"/>
        <v>37.980000000000018</v>
      </c>
      <c r="Q12" s="6">
        <v>0.55000000000000004</v>
      </c>
      <c r="R12" s="6" t="s">
        <v>144</v>
      </c>
      <c r="S12" s="6">
        <v>1</v>
      </c>
    </row>
    <row r="13" spans="1:19" ht="12.75" x14ac:dyDescent="0.2">
      <c r="A13" s="51" t="s">
        <v>450</v>
      </c>
      <c r="B13" s="6" t="s">
        <v>139</v>
      </c>
      <c r="C13" s="6" t="s">
        <v>89</v>
      </c>
      <c r="D13" s="6" t="s">
        <v>143</v>
      </c>
      <c r="E13" s="6" t="str">
        <f>'Frzr-Up-ManDef_WtdSize-Tier1'!F57</f>
        <v>MFm</v>
      </c>
      <c r="F13" s="6" t="s">
        <v>49</v>
      </c>
      <c r="G13" s="6" t="str">
        <f>'Frzr-Up-ManDef_WtdSize-Tier1'!I57</f>
        <v>CZ08</v>
      </c>
      <c r="H13" s="6" t="s">
        <v>52</v>
      </c>
      <c r="I13" s="6">
        <f>'Frzr-Up-ManDef_WtdSize-Tier1'!W57</f>
        <v>27.9</v>
      </c>
      <c r="J13" s="6">
        <f>'Frzr-Up-ManDef_WtdSize-Tier1'!X57</f>
        <v>4.45E-3</v>
      </c>
      <c r="K13" s="6">
        <f>'Frzr-Up-ManDef_WtdSize-Tier1'!Y57</f>
        <v>-0.42499999999999999</v>
      </c>
      <c r="L13" s="6">
        <v>11</v>
      </c>
      <c r="M13" s="7">
        <v>433.62</v>
      </c>
      <c r="N13" s="7">
        <v>471.6</v>
      </c>
      <c r="O13" s="7">
        <v>90.4</v>
      </c>
      <c r="P13" s="7">
        <f t="shared" si="0"/>
        <v>37.980000000000018</v>
      </c>
      <c r="Q13" s="6">
        <v>0.55000000000000004</v>
      </c>
      <c r="R13" s="6" t="s">
        <v>144</v>
      </c>
      <c r="S13" s="6">
        <v>1</v>
      </c>
    </row>
    <row r="14" spans="1:19" ht="12.75" x14ac:dyDescent="0.2">
      <c r="A14" s="51" t="s">
        <v>450</v>
      </c>
      <c r="B14" s="6" t="s">
        <v>139</v>
      </c>
      <c r="C14" s="6" t="s">
        <v>89</v>
      </c>
      <c r="D14" s="6" t="s">
        <v>143</v>
      </c>
      <c r="E14" s="6" t="str">
        <f>'Frzr-Up-ManDef_WtdSize-Tier1'!F58</f>
        <v>MFm</v>
      </c>
      <c r="F14" s="6" t="s">
        <v>49</v>
      </c>
      <c r="G14" s="6" t="str">
        <f>'Frzr-Up-ManDef_WtdSize-Tier1'!I58</f>
        <v>CZ09</v>
      </c>
      <c r="H14" s="6" t="s">
        <v>52</v>
      </c>
      <c r="I14" s="6">
        <f>'Frzr-Up-ManDef_WtdSize-Tier1'!W58</f>
        <v>29</v>
      </c>
      <c r="J14" s="6">
        <f>'Frzr-Up-ManDef_WtdSize-Tier1'!X58</f>
        <v>4.8999999999999998E-3</v>
      </c>
      <c r="K14" s="6">
        <f>'Frzr-Up-ManDef_WtdSize-Tier1'!Y58</f>
        <v>-0.48299999999999998</v>
      </c>
      <c r="L14" s="6">
        <v>11</v>
      </c>
      <c r="M14" s="7">
        <v>433.62</v>
      </c>
      <c r="N14" s="7">
        <v>471.6</v>
      </c>
      <c r="O14" s="7">
        <v>90.4</v>
      </c>
      <c r="P14" s="7">
        <f t="shared" si="0"/>
        <v>37.980000000000018</v>
      </c>
      <c r="Q14" s="6">
        <v>0.55000000000000004</v>
      </c>
      <c r="R14" s="6" t="s">
        <v>144</v>
      </c>
      <c r="S14" s="6">
        <v>1</v>
      </c>
    </row>
    <row r="15" spans="1:19" ht="12.75" x14ac:dyDescent="0.2">
      <c r="A15" s="51" t="s">
        <v>450</v>
      </c>
      <c r="B15" s="6" t="s">
        <v>139</v>
      </c>
      <c r="C15" s="6" t="s">
        <v>89</v>
      </c>
      <c r="D15" s="6" t="s">
        <v>143</v>
      </c>
      <c r="E15" s="6" t="str">
        <f>'Frzr-Up-ManDef_WtdSize-Tier1'!F59</f>
        <v>MFm</v>
      </c>
      <c r="F15" s="6" t="s">
        <v>49</v>
      </c>
      <c r="G15" s="6" t="str">
        <f>'Frzr-Up-ManDef_WtdSize-Tier1'!I59</f>
        <v>CZ10</v>
      </c>
      <c r="H15" s="6" t="s">
        <v>52</v>
      </c>
      <c r="I15" s="6">
        <f>'Frzr-Up-ManDef_WtdSize-Tier1'!W59</f>
        <v>28.9</v>
      </c>
      <c r="J15" s="6">
        <f>'Frzr-Up-ManDef_WtdSize-Tier1'!X59</f>
        <v>5.7099999999999998E-3</v>
      </c>
      <c r="K15" s="6">
        <f>'Frzr-Up-ManDef_WtdSize-Tier1'!Y59</f>
        <v>-0.48199999999999998</v>
      </c>
      <c r="L15" s="6">
        <v>11</v>
      </c>
      <c r="M15" s="7">
        <v>433.62</v>
      </c>
      <c r="N15" s="7">
        <v>471.6</v>
      </c>
      <c r="O15" s="7">
        <v>90.4</v>
      </c>
      <c r="P15" s="7">
        <f t="shared" si="0"/>
        <v>37.980000000000018</v>
      </c>
      <c r="Q15" s="6">
        <v>0.55000000000000004</v>
      </c>
      <c r="R15" s="6" t="s">
        <v>144</v>
      </c>
      <c r="S15" s="6">
        <v>1</v>
      </c>
    </row>
    <row r="16" spans="1:19" ht="12.75" x14ac:dyDescent="0.2">
      <c r="A16" s="51" t="s">
        <v>450</v>
      </c>
      <c r="B16" s="6" t="s">
        <v>139</v>
      </c>
      <c r="C16" s="6" t="s">
        <v>89</v>
      </c>
      <c r="D16" s="6" t="s">
        <v>143</v>
      </c>
      <c r="E16" s="6" t="str">
        <f>'Frzr-Up-ManDef_WtdSize-Tier1'!F60</f>
        <v>MFm</v>
      </c>
      <c r="F16" s="6" t="s">
        <v>49</v>
      </c>
      <c r="G16" s="6" t="str">
        <f>'Frzr-Up-ManDef_WtdSize-Tier1'!I60</f>
        <v>CZ13</v>
      </c>
      <c r="H16" s="6" t="s">
        <v>52</v>
      </c>
      <c r="I16" s="6">
        <f>'Frzr-Up-ManDef_WtdSize-Tier1'!W60</f>
        <v>29.7</v>
      </c>
      <c r="J16" s="6">
        <f>'Frzr-Up-ManDef_WtdSize-Tier1'!X60</f>
        <v>5.2700000000000004E-3</v>
      </c>
      <c r="K16" s="6">
        <f>'Frzr-Up-ManDef_WtdSize-Tier1'!Y60</f>
        <v>-0.51200000000000001</v>
      </c>
      <c r="L16" s="6">
        <v>11</v>
      </c>
      <c r="M16" s="7">
        <v>433.62</v>
      </c>
      <c r="N16" s="7">
        <v>471.6</v>
      </c>
      <c r="O16" s="7">
        <v>90.4</v>
      </c>
      <c r="P16" s="7">
        <f t="shared" si="0"/>
        <v>37.980000000000018</v>
      </c>
      <c r="Q16" s="6">
        <v>0.55000000000000004</v>
      </c>
      <c r="R16" s="6" t="s">
        <v>144</v>
      </c>
      <c r="S16" s="6">
        <v>1</v>
      </c>
    </row>
    <row r="17" spans="1:19" ht="12.75" x14ac:dyDescent="0.2">
      <c r="A17" s="51" t="s">
        <v>450</v>
      </c>
      <c r="B17" s="6" t="s">
        <v>139</v>
      </c>
      <c r="C17" s="6" t="s">
        <v>89</v>
      </c>
      <c r="D17" s="6" t="s">
        <v>143</v>
      </c>
      <c r="E17" s="6" t="str">
        <f>'Frzr-Up-ManDef_WtdSize-Tier1'!F61</f>
        <v>MFm</v>
      </c>
      <c r="F17" s="6" t="s">
        <v>49</v>
      </c>
      <c r="G17" s="6" t="str">
        <f>'Frzr-Up-ManDef_WtdSize-Tier1'!I61</f>
        <v>CZ14</v>
      </c>
      <c r="H17" s="6" t="s">
        <v>52</v>
      </c>
      <c r="I17" s="6">
        <f>'Frzr-Up-ManDef_WtdSize-Tier1'!W61</f>
        <v>28.4</v>
      </c>
      <c r="J17" s="6">
        <f>'Frzr-Up-ManDef_WtdSize-Tier1'!X61</f>
        <v>4.5999999999999999E-3</v>
      </c>
      <c r="K17" s="6">
        <f>'Frzr-Up-ManDef_WtdSize-Tier1'!Y61</f>
        <v>-0.46300000000000002</v>
      </c>
      <c r="L17" s="6">
        <v>11</v>
      </c>
      <c r="M17" s="7">
        <v>433.62</v>
      </c>
      <c r="N17" s="7">
        <v>471.6</v>
      </c>
      <c r="O17" s="7">
        <v>90.4</v>
      </c>
      <c r="P17" s="7">
        <f t="shared" si="0"/>
        <v>37.980000000000018</v>
      </c>
      <c r="Q17" s="6">
        <v>0.55000000000000004</v>
      </c>
      <c r="R17" s="6" t="s">
        <v>144</v>
      </c>
      <c r="S17" s="6">
        <v>1</v>
      </c>
    </row>
    <row r="18" spans="1:19" ht="12.75" x14ac:dyDescent="0.2">
      <c r="A18" s="51" t="s">
        <v>450</v>
      </c>
      <c r="B18" s="6" t="s">
        <v>139</v>
      </c>
      <c r="C18" s="6" t="s">
        <v>89</v>
      </c>
      <c r="D18" s="6" t="s">
        <v>143</v>
      </c>
      <c r="E18" s="6" t="str">
        <f>'Frzr-Up-ManDef_WtdSize-Tier1'!F62</f>
        <v>MFm</v>
      </c>
      <c r="F18" s="6" t="s">
        <v>49</v>
      </c>
      <c r="G18" s="6" t="str">
        <f>'Frzr-Up-ManDef_WtdSize-Tier1'!I62</f>
        <v>CZ15</v>
      </c>
      <c r="H18" s="6" t="s">
        <v>52</v>
      </c>
      <c r="I18" s="6">
        <f>'Frzr-Up-ManDef_WtdSize-Tier1'!W62</f>
        <v>35.700000000000003</v>
      </c>
      <c r="J18" s="6">
        <f>'Frzr-Up-ManDef_WtdSize-Tier1'!X62</f>
        <v>5.1700000000000001E-3</v>
      </c>
      <c r="K18" s="6">
        <f>'Frzr-Up-ManDef_WtdSize-Tier1'!Y62</f>
        <v>-0.246</v>
      </c>
      <c r="L18" s="6">
        <v>11</v>
      </c>
      <c r="M18" s="7">
        <v>433.62</v>
      </c>
      <c r="N18" s="7">
        <v>471.6</v>
      </c>
      <c r="O18" s="7">
        <v>90.4</v>
      </c>
      <c r="P18" s="7">
        <f t="shared" si="0"/>
        <v>37.980000000000018</v>
      </c>
      <c r="Q18" s="6">
        <v>0.55000000000000004</v>
      </c>
      <c r="R18" s="6" t="s">
        <v>144</v>
      </c>
      <c r="S18" s="6">
        <v>1</v>
      </c>
    </row>
    <row r="19" spans="1:19" ht="12.75" x14ac:dyDescent="0.2">
      <c r="A19" s="51" t="s">
        <v>450</v>
      </c>
      <c r="B19" s="6" t="s">
        <v>139</v>
      </c>
      <c r="C19" s="6" t="s">
        <v>89</v>
      </c>
      <c r="D19" s="6" t="s">
        <v>143</v>
      </c>
      <c r="E19" s="6" t="str">
        <f>'Frzr-Up-ManDef_WtdSize-Tier1'!F63</f>
        <v>MFm</v>
      </c>
      <c r="F19" s="6" t="s">
        <v>49</v>
      </c>
      <c r="G19" s="6" t="str">
        <f>'Frzr-Up-ManDef_WtdSize-Tier1'!I63</f>
        <v>CZ16</v>
      </c>
      <c r="H19" s="6" t="s">
        <v>52</v>
      </c>
      <c r="I19" s="6">
        <f>'Frzr-Up-ManDef_WtdSize-Tier1'!W63</f>
        <v>24.2</v>
      </c>
      <c r="J19" s="6">
        <f>'Frzr-Up-ManDef_WtdSize-Tier1'!X63</f>
        <v>4.28E-3</v>
      </c>
      <c r="K19" s="6">
        <f>'Frzr-Up-ManDef_WtdSize-Tier1'!Y63</f>
        <v>-0.60599999999999998</v>
      </c>
      <c r="L19" s="6">
        <v>11</v>
      </c>
      <c r="M19" s="7">
        <v>433.62</v>
      </c>
      <c r="N19" s="7">
        <v>471.6</v>
      </c>
      <c r="O19" s="7">
        <v>90.4</v>
      </c>
      <c r="P19" s="7">
        <f t="shared" si="0"/>
        <v>37.980000000000018</v>
      </c>
      <c r="Q19" s="6">
        <v>0.55000000000000004</v>
      </c>
      <c r="R19" s="6" t="s">
        <v>144</v>
      </c>
      <c r="S19" s="6">
        <v>1</v>
      </c>
    </row>
    <row r="20" spans="1:19" ht="12.75" x14ac:dyDescent="0.2">
      <c r="A20" s="51" t="s">
        <v>450</v>
      </c>
      <c r="B20" s="6" t="s">
        <v>139</v>
      </c>
      <c r="C20" s="6" t="s">
        <v>89</v>
      </c>
      <c r="D20" s="6" t="s">
        <v>143</v>
      </c>
      <c r="E20" s="6" t="str">
        <f>'Frzr-Up-ManDef_WtdSize-Tier1'!F64</f>
        <v>MFm</v>
      </c>
      <c r="F20" s="6" t="s">
        <v>49</v>
      </c>
      <c r="G20" s="6" t="str">
        <f>'Frzr-Up-ManDef_WtdSize-Tier1'!I64</f>
        <v>IOU</v>
      </c>
      <c r="H20" s="6" t="s">
        <v>52</v>
      </c>
      <c r="I20" s="6">
        <f>'Frzr-Up-ManDef_WtdSize-Tier1'!W64</f>
        <v>27.9</v>
      </c>
      <c r="J20" s="6">
        <f>'Frzr-Up-ManDef_WtdSize-Tier1'!X64</f>
        <v>4.5100000000000001E-3</v>
      </c>
      <c r="K20" s="6">
        <f>'Frzr-Up-ManDef_WtdSize-Tier1'!Y64</f>
        <v>-0.44700000000000001</v>
      </c>
      <c r="L20" s="6">
        <v>11</v>
      </c>
      <c r="M20" s="7">
        <v>433.62</v>
      </c>
      <c r="N20" s="7">
        <v>471.6</v>
      </c>
      <c r="O20" s="7">
        <v>90.4</v>
      </c>
      <c r="P20" s="7">
        <f t="shared" si="0"/>
        <v>37.980000000000018</v>
      </c>
      <c r="Q20" s="6">
        <v>0.55000000000000004</v>
      </c>
      <c r="R20" s="6" t="s">
        <v>144</v>
      </c>
      <c r="S20" s="6">
        <v>1</v>
      </c>
    </row>
    <row r="21" spans="1:19" ht="12.75" x14ac:dyDescent="0.2">
      <c r="A21" s="51" t="s">
        <v>450</v>
      </c>
      <c r="B21" s="6" t="s">
        <v>139</v>
      </c>
      <c r="C21" s="6" t="s">
        <v>89</v>
      </c>
      <c r="D21" s="6" t="s">
        <v>143</v>
      </c>
      <c r="E21" s="6" t="str">
        <f>'Frzr-Up-ManDef_WtdSize-Tier1'!F65</f>
        <v>Res</v>
      </c>
      <c r="F21" s="6" t="s">
        <v>49</v>
      </c>
      <c r="G21" s="6" t="str">
        <f>'Frzr-Up-ManDef_WtdSize-Tier1'!I65</f>
        <v>CZ05</v>
      </c>
      <c r="H21" s="6" t="s">
        <v>52</v>
      </c>
      <c r="I21" s="6">
        <f>'Frzr-Up-ManDef_WtdSize-Tier1'!W65</f>
        <v>21.4</v>
      </c>
      <c r="J21" s="6">
        <f>'Frzr-Up-ManDef_WtdSize-Tier1'!X65</f>
        <v>2.9099999999999998E-3</v>
      </c>
      <c r="K21" s="6">
        <f>'Frzr-Up-ManDef_WtdSize-Tier1'!Y65</f>
        <v>-0.98899999999999999</v>
      </c>
      <c r="L21" s="6">
        <v>11</v>
      </c>
      <c r="M21" s="7">
        <v>433.62</v>
      </c>
      <c r="N21" s="7">
        <v>471.6</v>
      </c>
      <c r="O21" s="7">
        <v>90.4</v>
      </c>
      <c r="P21" s="7">
        <f t="shared" si="0"/>
        <v>37.980000000000018</v>
      </c>
      <c r="Q21" s="6">
        <v>0.55000000000000004</v>
      </c>
      <c r="R21" s="6" t="s">
        <v>144</v>
      </c>
      <c r="S21" s="6">
        <v>1</v>
      </c>
    </row>
    <row r="22" spans="1:19" ht="12.75" x14ac:dyDescent="0.2">
      <c r="A22" s="51" t="s">
        <v>450</v>
      </c>
      <c r="B22" s="6" t="s">
        <v>139</v>
      </c>
      <c r="C22" s="6" t="s">
        <v>89</v>
      </c>
      <c r="D22" s="6" t="s">
        <v>143</v>
      </c>
      <c r="E22" s="6" t="str">
        <f>'Frzr-Up-ManDef_WtdSize-Tier1'!F66</f>
        <v>Res</v>
      </c>
      <c r="F22" s="6" t="s">
        <v>49</v>
      </c>
      <c r="G22" s="6" t="str">
        <f>'Frzr-Up-ManDef_WtdSize-Tier1'!I66</f>
        <v>CZ06</v>
      </c>
      <c r="H22" s="6" t="s">
        <v>52</v>
      </c>
      <c r="I22" s="6">
        <f>'Frzr-Up-ManDef_WtdSize-Tier1'!W66</f>
        <v>24.6</v>
      </c>
      <c r="J22" s="6">
        <f>'Frzr-Up-ManDef_WtdSize-Tier1'!X66</f>
        <v>4.1799999999999997E-3</v>
      </c>
      <c r="K22" s="6">
        <f>'Frzr-Up-ManDef_WtdSize-Tier1'!Y66</f>
        <v>-0.52600000000000002</v>
      </c>
      <c r="L22" s="6">
        <v>11</v>
      </c>
      <c r="M22" s="7">
        <v>433.62</v>
      </c>
      <c r="N22" s="7">
        <v>471.6</v>
      </c>
      <c r="O22" s="7">
        <v>90.4</v>
      </c>
      <c r="P22" s="7">
        <f t="shared" si="0"/>
        <v>37.980000000000018</v>
      </c>
      <c r="Q22" s="6">
        <v>0.55000000000000004</v>
      </c>
      <c r="R22" s="6" t="s">
        <v>144</v>
      </c>
      <c r="S22" s="6">
        <v>1</v>
      </c>
    </row>
    <row r="23" spans="1:19" ht="12.75" x14ac:dyDescent="0.2">
      <c r="A23" s="51" t="s">
        <v>450</v>
      </c>
      <c r="B23" s="6" t="s">
        <v>139</v>
      </c>
      <c r="C23" s="6" t="s">
        <v>89</v>
      </c>
      <c r="D23" s="6" t="s">
        <v>143</v>
      </c>
      <c r="E23" s="6" t="str">
        <f>'Frzr-Up-ManDef_WtdSize-Tier1'!F67</f>
        <v>Res</v>
      </c>
      <c r="F23" s="6" t="s">
        <v>49</v>
      </c>
      <c r="G23" s="6" t="str">
        <f>'Frzr-Up-ManDef_WtdSize-Tier1'!I67</f>
        <v>CZ08</v>
      </c>
      <c r="H23" s="6" t="s">
        <v>52</v>
      </c>
      <c r="I23" s="6">
        <f>'Frzr-Up-ManDef_WtdSize-Tier1'!W67</f>
        <v>26</v>
      </c>
      <c r="J23" s="6">
        <f>'Frzr-Up-ManDef_WtdSize-Tier1'!X67</f>
        <v>4.62E-3</v>
      </c>
      <c r="K23" s="6">
        <f>'Frzr-Up-ManDef_WtdSize-Tier1'!Y67</f>
        <v>-0.53200000000000003</v>
      </c>
      <c r="L23" s="6">
        <v>11</v>
      </c>
      <c r="M23" s="7">
        <v>433.62</v>
      </c>
      <c r="N23" s="7">
        <v>471.6</v>
      </c>
      <c r="O23" s="7">
        <v>90.4</v>
      </c>
      <c r="P23" s="7">
        <f t="shared" si="0"/>
        <v>37.980000000000018</v>
      </c>
      <c r="Q23" s="6">
        <v>0.55000000000000004</v>
      </c>
      <c r="R23" s="6" t="s">
        <v>144</v>
      </c>
      <c r="S23" s="6">
        <v>1</v>
      </c>
    </row>
    <row r="24" spans="1:19" ht="12.75" x14ac:dyDescent="0.2">
      <c r="A24" s="51" t="s">
        <v>450</v>
      </c>
      <c r="B24" s="6" t="s">
        <v>139</v>
      </c>
      <c r="C24" s="6" t="s">
        <v>89</v>
      </c>
      <c r="D24" s="6" t="s">
        <v>143</v>
      </c>
      <c r="E24" s="6" t="str">
        <f>'Frzr-Up-ManDef_WtdSize-Tier1'!F68</f>
        <v>Res</v>
      </c>
      <c r="F24" s="6" t="s">
        <v>49</v>
      </c>
      <c r="G24" s="6" t="str">
        <f>'Frzr-Up-ManDef_WtdSize-Tier1'!I68</f>
        <v>CZ09</v>
      </c>
      <c r="H24" s="6" t="s">
        <v>52</v>
      </c>
      <c r="I24" s="6">
        <f>'Frzr-Up-ManDef_WtdSize-Tier1'!W68</f>
        <v>27.1</v>
      </c>
      <c r="J24" s="6">
        <f>'Frzr-Up-ManDef_WtdSize-Tier1'!X68</f>
        <v>5.1599999999999997E-3</v>
      </c>
      <c r="K24" s="6">
        <f>'Frzr-Up-ManDef_WtdSize-Tier1'!Y68</f>
        <v>-0.58899999999999997</v>
      </c>
      <c r="L24" s="6">
        <v>11</v>
      </c>
      <c r="M24" s="7">
        <v>433.62</v>
      </c>
      <c r="N24" s="7">
        <v>471.6</v>
      </c>
      <c r="O24" s="7">
        <v>90.4</v>
      </c>
      <c r="P24" s="7">
        <f t="shared" si="0"/>
        <v>37.980000000000018</v>
      </c>
      <c r="Q24" s="6">
        <v>0.55000000000000004</v>
      </c>
      <c r="R24" s="6" t="s">
        <v>144</v>
      </c>
      <c r="S24" s="6">
        <v>1</v>
      </c>
    </row>
    <row r="25" spans="1:19" ht="12.75" x14ac:dyDescent="0.2">
      <c r="A25" s="51" t="s">
        <v>450</v>
      </c>
      <c r="B25" s="6" t="s">
        <v>139</v>
      </c>
      <c r="C25" s="6" t="s">
        <v>89</v>
      </c>
      <c r="D25" s="6" t="s">
        <v>143</v>
      </c>
      <c r="E25" s="6" t="str">
        <f>'Frzr-Up-ManDef_WtdSize-Tier1'!F69</f>
        <v>Res</v>
      </c>
      <c r="F25" s="6" t="s">
        <v>49</v>
      </c>
      <c r="G25" s="6" t="str">
        <f>'Frzr-Up-ManDef_WtdSize-Tier1'!I69</f>
        <v>CZ10</v>
      </c>
      <c r="H25" s="6" t="s">
        <v>52</v>
      </c>
      <c r="I25" s="6">
        <f>'Frzr-Up-ManDef_WtdSize-Tier1'!W69</f>
        <v>27.5</v>
      </c>
      <c r="J25" s="6">
        <f>'Frzr-Up-ManDef_WtdSize-Tier1'!X69</f>
        <v>6.0000000000000001E-3</v>
      </c>
      <c r="K25" s="6">
        <f>'Frzr-Up-ManDef_WtdSize-Tier1'!Y69</f>
        <v>-0.63900000000000001</v>
      </c>
      <c r="L25" s="6">
        <v>11</v>
      </c>
      <c r="M25" s="7">
        <v>433.62</v>
      </c>
      <c r="N25" s="7">
        <v>471.6</v>
      </c>
      <c r="O25" s="7">
        <v>90.4</v>
      </c>
      <c r="P25" s="7">
        <f t="shared" si="0"/>
        <v>37.980000000000018</v>
      </c>
      <c r="Q25" s="6">
        <v>0.55000000000000004</v>
      </c>
      <c r="R25" s="6" t="s">
        <v>144</v>
      </c>
      <c r="S25" s="6">
        <v>1</v>
      </c>
    </row>
    <row r="26" spans="1:19" ht="12.75" x14ac:dyDescent="0.2">
      <c r="A26" s="51" t="s">
        <v>450</v>
      </c>
      <c r="B26" s="6" t="s">
        <v>139</v>
      </c>
      <c r="C26" s="6" t="s">
        <v>89</v>
      </c>
      <c r="D26" s="6" t="s">
        <v>143</v>
      </c>
      <c r="E26" s="6" t="str">
        <f>'Frzr-Up-ManDef_WtdSize-Tier1'!F70</f>
        <v>Res</v>
      </c>
      <c r="F26" s="6" t="s">
        <v>49</v>
      </c>
      <c r="G26" s="6" t="str">
        <f>'Frzr-Up-ManDef_WtdSize-Tier1'!I70</f>
        <v>CZ13</v>
      </c>
      <c r="H26" s="6" t="s">
        <v>52</v>
      </c>
      <c r="I26" s="6">
        <f>'Frzr-Up-ManDef_WtdSize-Tier1'!W70</f>
        <v>28.1</v>
      </c>
      <c r="J26" s="6">
        <f>'Frzr-Up-ManDef_WtdSize-Tier1'!X70</f>
        <v>6.0600000000000003E-3</v>
      </c>
      <c r="K26" s="6">
        <f>'Frzr-Up-ManDef_WtdSize-Tier1'!Y70</f>
        <v>-0.63100000000000001</v>
      </c>
      <c r="L26" s="6">
        <v>11</v>
      </c>
      <c r="M26" s="7">
        <v>433.62</v>
      </c>
      <c r="N26" s="7">
        <v>471.6</v>
      </c>
      <c r="O26" s="7">
        <v>90.4</v>
      </c>
      <c r="P26" s="7">
        <f t="shared" si="0"/>
        <v>37.980000000000018</v>
      </c>
      <c r="Q26" s="6">
        <v>0.55000000000000004</v>
      </c>
      <c r="R26" s="6" t="s">
        <v>144</v>
      </c>
      <c r="S26" s="6">
        <v>1</v>
      </c>
    </row>
    <row r="27" spans="1:19" ht="12.75" x14ac:dyDescent="0.2">
      <c r="A27" s="51" t="s">
        <v>450</v>
      </c>
      <c r="B27" s="6" t="s">
        <v>139</v>
      </c>
      <c r="C27" s="6" t="s">
        <v>89</v>
      </c>
      <c r="D27" s="6" t="s">
        <v>143</v>
      </c>
      <c r="E27" s="6" t="str">
        <f>'Frzr-Up-ManDef_WtdSize-Tier1'!F71</f>
        <v>Res</v>
      </c>
      <c r="F27" s="6" t="s">
        <v>49</v>
      </c>
      <c r="G27" s="6" t="str">
        <f>'Frzr-Up-ManDef_WtdSize-Tier1'!I71</f>
        <v>CZ14</v>
      </c>
      <c r="H27" s="6" t="s">
        <v>52</v>
      </c>
      <c r="I27" s="6">
        <f>'Frzr-Up-ManDef_WtdSize-Tier1'!W71</f>
        <v>28</v>
      </c>
      <c r="J27" s="6">
        <f>'Frzr-Up-ManDef_WtdSize-Tier1'!X71</f>
        <v>5.3699999999999998E-3</v>
      </c>
      <c r="K27" s="6">
        <f>'Frzr-Up-ManDef_WtdSize-Tier1'!Y71</f>
        <v>-0.65300000000000002</v>
      </c>
      <c r="L27" s="6">
        <v>11</v>
      </c>
      <c r="M27" s="7">
        <v>433.62</v>
      </c>
      <c r="N27" s="7">
        <v>471.6</v>
      </c>
      <c r="O27" s="7">
        <v>90.4</v>
      </c>
      <c r="P27" s="7">
        <f t="shared" si="0"/>
        <v>37.980000000000018</v>
      </c>
      <c r="Q27" s="6">
        <v>0.55000000000000004</v>
      </c>
      <c r="R27" s="6" t="s">
        <v>144</v>
      </c>
      <c r="S27" s="6">
        <v>1</v>
      </c>
    </row>
    <row r="28" spans="1:19" ht="12.75" x14ac:dyDescent="0.2">
      <c r="A28" s="51" t="s">
        <v>450</v>
      </c>
      <c r="B28" s="6" t="s">
        <v>139</v>
      </c>
      <c r="C28" s="6" t="s">
        <v>89</v>
      </c>
      <c r="D28" s="6" t="s">
        <v>143</v>
      </c>
      <c r="E28" s="6" t="str">
        <f>'Frzr-Up-ManDef_WtdSize-Tier1'!F72</f>
        <v>Res</v>
      </c>
      <c r="F28" s="6" t="s">
        <v>49</v>
      </c>
      <c r="G28" s="6" t="str">
        <f>'Frzr-Up-ManDef_WtdSize-Tier1'!I72</f>
        <v>CZ15</v>
      </c>
      <c r="H28" s="6" t="s">
        <v>52</v>
      </c>
      <c r="I28" s="6">
        <f>'Frzr-Up-ManDef_WtdSize-Tier1'!W72</f>
        <v>35.799999999999997</v>
      </c>
      <c r="J28" s="6">
        <f>'Frzr-Up-ManDef_WtdSize-Tier1'!X72</f>
        <v>5.7600000000000004E-3</v>
      </c>
      <c r="K28" s="6">
        <f>'Frzr-Up-ManDef_WtdSize-Tier1'!Y72</f>
        <v>-0.371</v>
      </c>
      <c r="L28" s="6">
        <v>11</v>
      </c>
      <c r="M28" s="7">
        <v>433.62</v>
      </c>
      <c r="N28" s="7">
        <v>471.6</v>
      </c>
      <c r="O28" s="7">
        <v>90.4</v>
      </c>
      <c r="P28" s="7">
        <f t="shared" si="0"/>
        <v>37.980000000000018</v>
      </c>
      <c r="Q28" s="6">
        <v>0.55000000000000004</v>
      </c>
      <c r="R28" s="6" t="s">
        <v>144</v>
      </c>
      <c r="S28" s="6">
        <v>1</v>
      </c>
    </row>
    <row r="29" spans="1:19" ht="12.75" x14ac:dyDescent="0.2">
      <c r="A29" s="51" t="s">
        <v>450</v>
      </c>
      <c r="B29" s="6" t="s">
        <v>139</v>
      </c>
      <c r="C29" s="6" t="s">
        <v>89</v>
      </c>
      <c r="D29" s="6" t="s">
        <v>143</v>
      </c>
      <c r="E29" s="6" t="str">
        <f>'Frzr-Up-ManDef_WtdSize-Tier1'!F73</f>
        <v>Res</v>
      </c>
      <c r="F29" s="6" t="s">
        <v>49</v>
      </c>
      <c r="G29" s="6" t="str">
        <f>'Frzr-Up-ManDef_WtdSize-Tier1'!I73</f>
        <v>CZ16</v>
      </c>
      <c r="H29" s="6" t="s">
        <v>52</v>
      </c>
      <c r="I29" s="6">
        <f>'Frzr-Up-ManDef_WtdSize-Tier1'!W73</f>
        <v>21.4</v>
      </c>
      <c r="J29" s="6">
        <f>'Frzr-Up-ManDef_WtdSize-Tier1'!X73</f>
        <v>4.6100000000000004E-3</v>
      </c>
      <c r="K29" s="6">
        <f>'Frzr-Up-ManDef_WtdSize-Tier1'!Y73</f>
        <v>-0.622</v>
      </c>
      <c r="L29" s="6">
        <v>11</v>
      </c>
      <c r="M29" s="7">
        <v>433.62</v>
      </c>
      <c r="N29" s="7">
        <v>471.6</v>
      </c>
      <c r="O29" s="7">
        <v>90.4</v>
      </c>
      <c r="P29" s="7">
        <f t="shared" si="0"/>
        <v>37.980000000000018</v>
      </c>
      <c r="Q29" s="6">
        <v>0.55000000000000004</v>
      </c>
      <c r="R29" s="6" t="s">
        <v>144</v>
      </c>
      <c r="S29" s="6">
        <v>1</v>
      </c>
    </row>
    <row r="30" spans="1:19" ht="12.75" x14ac:dyDescent="0.2">
      <c r="A30" s="51" t="s">
        <v>450</v>
      </c>
      <c r="B30" s="6" t="s">
        <v>139</v>
      </c>
      <c r="C30" s="6" t="s">
        <v>89</v>
      </c>
      <c r="D30" s="6" t="s">
        <v>143</v>
      </c>
      <c r="E30" s="6" t="str">
        <f>'Frzr-Up-ManDef_WtdSize-Tier1'!F74</f>
        <v>Res</v>
      </c>
      <c r="F30" s="6" t="s">
        <v>49</v>
      </c>
      <c r="G30" s="6" t="str">
        <f>'Frzr-Up-ManDef_WtdSize-Tier1'!I74</f>
        <v>IOU</v>
      </c>
      <c r="H30" s="6" t="s">
        <v>52</v>
      </c>
      <c r="I30" s="6">
        <f>'Frzr-Up-ManDef_WtdSize-Tier1'!W74</f>
        <v>26.5</v>
      </c>
      <c r="J30" s="6">
        <f>'Frzr-Up-ManDef_WtdSize-Tier1'!X74</f>
        <v>5.0200000000000002E-3</v>
      </c>
      <c r="K30" s="6">
        <f>'Frzr-Up-ManDef_WtdSize-Tier1'!Y74</f>
        <v>-0.57299999999999995</v>
      </c>
      <c r="L30" s="6">
        <v>11</v>
      </c>
      <c r="M30" s="7">
        <v>433.62</v>
      </c>
      <c r="N30" s="7">
        <v>471.6</v>
      </c>
      <c r="O30" s="7">
        <v>90.4</v>
      </c>
      <c r="P30" s="7">
        <f t="shared" si="0"/>
        <v>37.980000000000018</v>
      </c>
      <c r="Q30" s="6">
        <v>0.55000000000000004</v>
      </c>
      <c r="R30" s="6" t="s">
        <v>144</v>
      </c>
      <c r="S30" s="6">
        <v>1</v>
      </c>
    </row>
    <row r="31" spans="1:19" ht="12.75" x14ac:dyDescent="0.2">
      <c r="A31" s="51" t="s">
        <v>450</v>
      </c>
      <c r="B31" s="6" t="s">
        <v>139</v>
      </c>
      <c r="C31" s="6" t="s">
        <v>89</v>
      </c>
      <c r="D31" s="6" t="s">
        <v>143</v>
      </c>
      <c r="E31" s="6" t="str">
        <f>'Frzr-Up-ManDef_WtdSize-Tier1'!F75</f>
        <v>SFm</v>
      </c>
      <c r="F31" s="6" t="s">
        <v>49</v>
      </c>
      <c r="G31" s="6" t="str">
        <f>'Frzr-Up-ManDef_WtdSize-Tier1'!I75</f>
        <v>CZ05</v>
      </c>
      <c r="H31" s="6" t="s">
        <v>52</v>
      </c>
      <c r="I31" s="6">
        <f>'Frzr-Up-ManDef_WtdSize-Tier1'!W75</f>
        <v>20.399999999999999</v>
      </c>
      <c r="J31" s="6">
        <f>'Frzr-Up-ManDef_WtdSize-Tier1'!X75</f>
        <v>2.8700000000000002E-3</v>
      </c>
      <c r="K31" s="6">
        <f>'Frzr-Up-ManDef_WtdSize-Tier1'!Y75</f>
        <v>-0.997</v>
      </c>
      <c r="L31" s="6">
        <v>11</v>
      </c>
      <c r="M31" s="7">
        <v>433.62</v>
      </c>
      <c r="N31" s="7">
        <v>471.6</v>
      </c>
      <c r="O31" s="7">
        <v>90.4</v>
      </c>
      <c r="P31" s="7">
        <f t="shared" si="0"/>
        <v>37.980000000000018</v>
      </c>
      <c r="Q31" s="6">
        <v>0.55000000000000004</v>
      </c>
      <c r="R31" s="6" t="s">
        <v>144</v>
      </c>
      <c r="S31" s="6">
        <v>1</v>
      </c>
    </row>
    <row r="32" spans="1:19" ht="12.75" x14ac:dyDescent="0.2">
      <c r="A32" s="51" t="s">
        <v>450</v>
      </c>
      <c r="B32" s="6" t="s">
        <v>139</v>
      </c>
      <c r="C32" s="6" t="s">
        <v>89</v>
      </c>
      <c r="D32" s="6" t="s">
        <v>143</v>
      </c>
      <c r="E32" s="6" t="str">
        <f>'Frzr-Up-ManDef_WtdSize-Tier1'!F76</f>
        <v>SFm</v>
      </c>
      <c r="F32" s="6" t="s">
        <v>49</v>
      </c>
      <c r="G32" s="6" t="str">
        <f>'Frzr-Up-ManDef_WtdSize-Tier1'!I76</f>
        <v>CZ06</v>
      </c>
      <c r="H32" s="6" t="s">
        <v>52</v>
      </c>
      <c r="I32" s="6">
        <f>'Frzr-Up-ManDef_WtdSize-Tier1'!W76</f>
        <v>23.3</v>
      </c>
      <c r="J32" s="6">
        <f>'Frzr-Up-ManDef_WtdSize-Tier1'!X76</f>
        <v>4.3800000000000002E-3</v>
      </c>
      <c r="K32" s="6">
        <f>'Frzr-Up-ManDef_WtdSize-Tier1'!Y76</f>
        <v>-0.59299999999999997</v>
      </c>
      <c r="L32" s="6">
        <v>11</v>
      </c>
      <c r="M32" s="7">
        <v>433.62</v>
      </c>
      <c r="N32" s="7">
        <v>471.6</v>
      </c>
      <c r="O32" s="7">
        <v>90.4</v>
      </c>
      <c r="P32" s="7">
        <f t="shared" si="0"/>
        <v>37.980000000000018</v>
      </c>
      <c r="Q32" s="6">
        <v>0.55000000000000004</v>
      </c>
      <c r="R32" s="6" t="s">
        <v>144</v>
      </c>
      <c r="S32" s="6">
        <v>1</v>
      </c>
    </row>
    <row r="33" spans="1:19" ht="12.75" x14ac:dyDescent="0.2">
      <c r="A33" s="51" t="s">
        <v>450</v>
      </c>
      <c r="B33" s="6" t="s">
        <v>139</v>
      </c>
      <c r="C33" s="6" t="s">
        <v>89</v>
      </c>
      <c r="D33" s="6" t="s">
        <v>143</v>
      </c>
      <c r="E33" s="6" t="str">
        <f>'Frzr-Up-ManDef_WtdSize-Tier1'!F77</f>
        <v>SFm</v>
      </c>
      <c r="F33" s="6" t="s">
        <v>49</v>
      </c>
      <c r="G33" s="6" t="str">
        <f>'Frzr-Up-ManDef_WtdSize-Tier1'!I77</f>
        <v>CZ08</v>
      </c>
      <c r="H33" s="6" t="s">
        <v>52</v>
      </c>
      <c r="I33" s="6">
        <f>'Frzr-Up-ManDef_WtdSize-Tier1'!W77</f>
        <v>24.9</v>
      </c>
      <c r="J33" s="6">
        <f>'Frzr-Up-ManDef_WtdSize-Tier1'!X77</f>
        <v>4.6600000000000001E-3</v>
      </c>
      <c r="K33" s="6">
        <f>'Frzr-Up-ManDef_WtdSize-Tier1'!Y77</f>
        <v>-0.58399999999999996</v>
      </c>
      <c r="L33" s="6">
        <v>11</v>
      </c>
      <c r="M33" s="7">
        <v>433.62</v>
      </c>
      <c r="N33" s="7">
        <v>471.6</v>
      </c>
      <c r="O33" s="7">
        <v>90.4</v>
      </c>
      <c r="P33" s="7">
        <f t="shared" si="0"/>
        <v>37.980000000000018</v>
      </c>
      <c r="Q33" s="6">
        <v>0.55000000000000004</v>
      </c>
      <c r="R33" s="6" t="s">
        <v>144</v>
      </c>
      <c r="S33" s="6">
        <v>1</v>
      </c>
    </row>
    <row r="34" spans="1:19" ht="12.75" x14ac:dyDescent="0.2">
      <c r="A34" s="51" t="s">
        <v>450</v>
      </c>
      <c r="B34" s="6" t="s">
        <v>139</v>
      </c>
      <c r="C34" s="6" t="s">
        <v>89</v>
      </c>
      <c r="D34" s="6" t="s">
        <v>143</v>
      </c>
      <c r="E34" s="6" t="str">
        <f>'Frzr-Up-ManDef_WtdSize-Tier1'!F78</f>
        <v>SFm</v>
      </c>
      <c r="F34" s="6" t="s">
        <v>49</v>
      </c>
      <c r="G34" s="6" t="str">
        <f>'Frzr-Up-ManDef_WtdSize-Tier1'!I78</f>
        <v>CZ09</v>
      </c>
      <c r="H34" s="6" t="s">
        <v>52</v>
      </c>
      <c r="I34" s="6">
        <f>'Frzr-Up-ManDef_WtdSize-Tier1'!W78</f>
        <v>26.1</v>
      </c>
      <c r="J34" s="6">
        <f>'Frzr-Up-ManDef_WtdSize-Tier1'!X78</f>
        <v>5.2399999999999999E-3</v>
      </c>
      <c r="K34" s="6">
        <f>'Frzr-Up-ManDef_WtdSize-Tier1'!Y78</f>
        <v>-0.63300000000000001</v>
      </c>
      <c r="L34" s="6">
        <v>11</v>
      </c>
      <c r="M34" s="7">
        <v>433.62</v>
      </c>
      <c r="N34" s="7">
        <v>471.6</v>
      </c>
      <c r="O34" s="7">
        <v>90.4</v>
      </c>
      <c r="P34" s="7">
        <f t="shared" si="0"/>
        <v>37.980000000000018</v>
      </c>
      <c r="Q34" s="6">
        <v>0.55000000000000004</v>
      </c>
      <c r="R34" s="6" t="s">
        <v>144</v>
      </c>
      <c r="S34" s="6">
        <v>1</v>
      </c>
    </row>
    <row r="35" spans="1:19" ht="12.75" x14ac:dyDescent="0.2">
      <c r="A35" s="51" t="s">
        <v>450</v>
      </c>
      <c r="B35" s="6" t="s">
        <v>139</v>
      </c>
      <c r="C35" s="6" t="s">
        <v>89</v>
      </c>
      <c r="D35" s="6" t="s">
        <v>143</v>
      </c>
      <c r="E35" s="6" t="str">
        <f>'Frzr-Up-ManDef_WtdSize-Tier1'!F79</f>
        <v>SFm</v>
      </c>
      <c r="F35" s="6" t="s">
        <v>49</v>
      </c>
      <c r="G35" s="6" t="str">
        <f>'Frzr-Up-ManDef_WtdSize-Tier1'!I79</f>
        <v>CZ10</v>
      </c>
      <c r="H35" s="6" t="s">
        <v>52</v>
      </c>
      <c r="I35" s="6">
        <f>'Frzr-Up-ManDef_WtdSize-Tier1'!W79</f>
        <v>26.9</v>
      </c>
      <c r="J35" s="6">
        <f>'Frzr-Up-ManDef_WtdSize-Tier1'!X79</f>
        <v>5.9800000000000001E-3</v>
      </c>
      <c r="K35" s="6">
        <f>'Frzr-Up-ManDef_WtdSize-Tier1'!Y79</f>
        <v>-0.66</v>
      </c>
      <c r="L35" s="6">
        <v>11</v>
      </c>
      <c r="M35" s="7">
        <v>433.62</v>
      </c>
      <c r="N35" s="7">
        <v>471.6</v>
      </c>
      <c r="O35" s="7">
        <v>90.4</v>
      </c>
      <c r="P35" s="7">
        <f t="shared" si="0"/>
        <v>37.980000000000018</v>
      </c>
      <c r="Q35" s="6">
        <v>0.55000000000000004</v>
      </c>
      <c r="R35" s="6" t="s">
        <v>144</v>
      </c>
      <c r="S35" s="6">
        <v>1</v>
      </c>
    </row>
    <row r="36" spans="1:19" ht="12.75" x14ac:dyDescent="0.2">
      <c r="A36" s="51" t="s">
        <v>450</v>
      </c>
      <c r="B36" s="6" t="s">
        <v>139</v>
      </c>
      <c r="C36" s="6" t="s">
        <v>89</v>
      </c>
      <c r="D36" s="6" t="s">
        <v>143</v>
      </c>
      <c r="E36" s="6" t="str">
        <f>'Frzr-Up-ManDef_WtdSize-Tier1'!F80</f>
        <v>SFm</v>
      </c>
      <c r="F36" s="6" t="s">
        <v>49</v>
      </c>
      <c r="G36" s="6" t="str">
        <f>'Frzr-Up-ManDef_WtdSize-Tier1'!I80</f>
        <v>CZ13</v>
      </c>
      <c r="H36" s="6" t="s">
        <v>52</v>
      </c>
      <c r="I36" s="6">
        <f>'Frzr-Up-ManDef_WtdSize-Tier1'!W80</f>
        <v>27.7</v>
      </c>
      <c r="J36" s="6">
        <f>'Frzr-Up-ManDef_WtdSize-Tier1'!X80</f>
        <v>6.0699999999999999E-3</v>
      </c>
      <c r="K36" s="6">
        <f>'Frzr-Up-ManDef_WtdSize-Tier1'!Y80</f>
        <v>-0.64400000000000002</v>
      </c>
      <c r="L36" s="6">
        <v>11</v>
      </c>
      <c r="M36" s="7">
        <v>433.62</v>
      </c>
      <c r="N36" s="7">
        <v>471.6</v>
      </c>
      <c r="O36" s="7">
        <v>90.4</v>
      </c>
      <c r="P36" s="7">
        <f t="shared" si="0"/>
        <v>37.980000000000018</v>
      </c>
      <c r="Q36" s="6">
        <v>0.55000000000000004</v>
      </c>
      <c r="R36" s="6" t="s">
        <v>144</v>
      </c>
      <c r="S36" s="6">
        <v>1</v>
      </c>
    </row>
    <row r="37" spans="1:19" ht="12.75" x14ac:dyDescent="0.2">
      <c r="A37" s="51" t="s">
        <v>450</v>
      </c>
      <c r="B37" s="6" t="s">
        <v>139</v>
      </c>
      <c r="C37" s="6" t="s">
        <v>89</v>
      </c>
      <c r="D37" s="6" t="s">
        <v>143</v>
      </c>
      <c r="E37" s="6" t="str">
        <f>'Frzr-Up-ManDef_WtdSize-Tier1'!F81</f>
        <v>SFm</v>
      </c>
      <c r="F37" s="6" t="s">
        <v>49</v>
      </c>
      <c r="G37" s="6" t="str">
        <f>'Frzr-Up-ManDef_WtdSize-Tier1'!I81</f>
        <v>CZ14</v>
      </c>
      <c r="H37" s="6" t="s">
        <v>52</v>
      </c>
      <c r="I37" s="6">
        <f>'Frzr-Up-ManDef_WtdSize-Tier1'!W81</f>
        <v>27.7</v>
      </c>
      <c r="J37" s="6">
        <f>'Frzr-Up-ManDef_WtdSize-Tier1'!X81</f>
        <v>5.4000000000000003E-3</v>
      </c>
      <c r="K37" s="6">
        <f>'Frzr-Up-ManDef_WtdSize-Tier1'!Y81</f>
        <v>-0.68</v>
      </c>
      <c r="L37" s="6">
        <v>11</v>
      </c>
      <c r="M37" s="7">
        <v>433.62</v>
      </c>
      <c r="N37" s="7">
        <v>471.6</v>
      </c>
      <c r="O37" s="7">
        <v>90.4</v>
      </c>
      <c r="P37" s="7">
        <f t="shared" si="0"/>
        <v>37.980000000000018</v>
      </c>
      <c r="Q37" s="6">
        <v>0.55000000000000004</v>
      </c>
      <c r="R37" s="6" t="s">
        <v>144</v>
      </c>
      <c r="S37" s="6">
        <v>1</v>
      </c>
    </row>
    <row r="38" spans="1:19" ht="12.75" x14ac:dyDescent="0.2">
      <c r="A38" s="51" t="s">
        <v>450</v>
      </c>
      <c r="B38" s="6" t="s">
        <v>139</v>
      </c>
      <c r="C38" s="6" t="s">
        <v>89</v>
      </c>
      <c r="D38" s="6" t="s">
        <v>143</v>
      </c>
      <c r="E38" s="6" t="str">
        <f>'Frzr-Up-ManDef_WtdSize-Tier1'!F82</f>
        <v>SFm</v>
      </c>
      <c r="F38" s="6" t="s">
        <v>49</v>
      </c>
      <c r="G38" s="6" t="str">
        <f>'Frzr-Up-ManDef_WtdSize-Tier1'!I82</f>
        <v>CZ15</v>
      </c>
      <c r="H38" s="6" t="s">
        <v>52</v>
      </c>
      <c r="I38" s="6">
        <f>'Frzr-Up-ManDef_WtdSize-Tier1'!W82</f>
        <v>35.299999999999997</v>
      </c>
      <c r="J38" s="6">
        <f>'Frzr-Up-ManDef_WtdSize-Tier1'!X82</f>
        <v>6.2199999999999998E-3</v>
      </c>
      <c r="K38" s="6">
        <f>'Frzr-Up-ManDef_WtdSize-Tier1'!Y82</f>
        <v>-0.48199999999999998</v>
      </c>
      <c r="L38" s="6">
        <v>11</v>
      </c>
      <c r="M38" s="7">
        <v>433.62</v>
      </c>
      <c r="N38" s="7">
        <v>471.6</v>
      </c>
      <c r="O38" s="7">
        <v>90.4</v>
      </c>
      <c r="P38" s="7">
        <f t="shared" si="0"/>
        <v>37.980000000000018</v>
      </c>
      <c r="Q38" s="6">
        <v>0.55000000000000004</v>
      </c>
      <c r="R38" s="6" t="s">
        <v>144</v>
      </c>
      <c r="S38" s="6">
        <v>1</v>
      </c>
    </row>
    <row r="39" spans="1:19" ht="12.75" x14ac:dyDescent="0.2">
      <c r="A39" s="51" t="s">
        <v>450</v>
      </c>
      <c r="B39" s="6" t="s">
        <v>139</v>
      </c>
      <c r="C39" s="6" t="s">
        <v>89</v>
      </c>
      <c r="D39" s="6" t="s">
        <v>143</v>
      </c>
      <c r="E39" s="6" t="str">
        <f>'Frzr-Up-ManDef_WtdSize-Tier1'!F83</f>
        <v>SFm</v>
      </c>
      <c r="F39" s="6" t="s">
        <v>49</v>
      </c>
      <c r="G39" s="6" t="str">
        <f>'Frzr-Up-ManDef_WtdSize-Tier1'!I83</f>
        <v>CZ16</v>
      </c>
      <c r="H39" s="6" t="s">
        <v>52</v>
      </c>
      <c r="I39" s="6">
        <f>'Frzr-Up-ManDef_WtdSize-Tier1'!W83</f>
        <v>20.7</v>
      </c>
      <c r="J39" s="6">
        <f>'Frzr-Up-ManDef_WtdSize-Tier1'!X83</f>
        <v>4.5599999999999998E-3</v>
      </c>
      <c r="K39" s="6">
        <f>'Frzr-Up-ManDef_WtdSize-Tier1'!Y83</f>
        <v>-0.61899999999999999</v>
      </c>
      <c r="L39" s="6">
        <v>11</v>
      </c>
      <c r="M39" s="7">
        <v>433.62</v>
      </c>
      <c r="N39" s="7">
        <v>471.6</v>
      </c>
      <c r="O39" s="7">
        <v>90.4</v>
      </c>
      <c r="P39" s="7">
        <f t="shared" si="0"/>
        <v>37.980000000000018</v>
      </c>
      <c r="Q39" s="6">
        <v>0.55000000000000004</v>
      </c>
      <c r="R39" s="6" t="s">
        <v>144</v>
      </c>
      <c r="S39" s="6">
        <v>1</v>
      </c>
    </row>
    <row r="40" spans="1:19" ht="12.75" x14ac:dyDescent="0.2">
      <c r="A40" s="51" t="s">
        <v>450</v>
      </c>
      <c r="B40" s="6" t="s">
        <v>139</v>
      </c>
      <c r="C40" s="6" t="s">
        <v>89</v>
      </c>
      <c r="D40" s="6" t="s">
        <v>143</v>
      </c>
      <c r="E40" s="6" t="str">
        <f>'Frzr-Up-ManDef_WtdSize-Tier1'!F84</f>
        <v>SFm</v>
      </c>
      <c r="F40" s="6" t="s">
        <v>49</v>
      </c>
      <c r="G40" s="6" t="str">
        <f>'Frzr-Up-ManDef_WtdSize-Tier1'!I84</f>
        <v>IOU</v>
      </c>
      <c r="H40" s="6" t="s">
        <v>52</v>
      </c>
      <c r="I40" s="6">
        <f>'Frzr-Up-ManDef_WtdSize-Tier1'!W84</f>
        <v>25.7</v>
      </c>
      <c r="J40" s="6">
        <f>'Frzr-Up-ManDef_WtdSize-Tier1'!X84</f>
        <v>5.1799999999999997E-3</v>
      </c>
      <c r="K40" s="6">
        <f>'Frzr-Up-ManDef_WtdSize-Tier1'!Y84</f>
        <v>-0.624</v>
      </c>
      <c r="L40" s="6">
        <v>11</v>
      </c>
      <c r="M40" s="7">
        <v>433.62</v>
      </c>
      <c r="N40" s="7">
        <v>471.6</v>
      </c>
      <c r="O40" s="7">
        <v>90.4</v>
      </c>
      <c r="P40" s="7">
        <f t="shared" si="0"/>
        <v>37.980000000000018</v>
      </c>
      <c r="Q40" s="6">
        <v>0.55000000000000004</v>
      </c>
      <c r="R40" s="6" t="s">
        <v>144</v>
      </c>
      <c r="S40" s="6">
        <v>1</v>
      </c>
    </row>
    <row r="41" spans="1:19" ht="12.75" x14ac:dyDescent="0.2">
      <c r="A41" s="51" t="s">
        <v>449</v>
      </c>
      <c r="B41" s="6" t="s">
        <v>140</v>
      </c>
      <c r="C41" s="6" t="s">
        <v>89</v>
      </c>
      <c r="D41" s="6" t="s">
        <v>143</v>
      </c>
      <c r="E41" s="6" t="str">
        <f>'Frzr-Up-AutoDef_WtdSize-Tier1'!F46</f>
        <v>DMo</v>
      </c>
      <c r="F41" s="6" t="s">
        <v>49</v>
      </c>
      <c r="G41" s="6" t="str">
        <f>'Frzr-Up-AutoDef_WtdSize-Tier1'!I46</f>
        <v>CZ06</v>
      </c>
      <c r="H41" s="6" t="s">
        <v>52</v>
      </c>
      <c r="I41" s="6">
        <f>'Frzr-Up-AutoDef_WtdSize-Tier1'!W46</f>
        <v>33.5</v>
      </c>
      <c r="J41" s="6">
        <f>'Frzr-Up-AutoDef_WtdSize-Tier1'!X46</f>
        <v>5.28E-3</v>
      </c>
      <c r="K41" s="6">
        <f>'Frzr-Up-AutoDef_WtdSize-Tier1'!Y46</f>
        <v>-0.751</v>
      </c>
      <c r="L41" s="6">
        <v>11</v>
      </c>
      <c r="M41" s="7">
        <v>627.4</v>
      </c>
      <c r="N41" s="7">
        <v>672.7</v>
      </c>
      <c r="O41" s="7">
        <v>90.4</v>
      </c>
      <c r="P41" s="7">
        <f t="shared" si="0"/>
        <v>45.300000000000068</v>
      </c>
      <c r="Q41" s="6">
        <v>0.55000000000000004</v>
      </c>
      <c r="R41" s="6" t="s">
        <v>144</v>
      </c>
      <c r="S41" s="6">
        <v>1</v>
      </c>
    </row>
    <row r="42" spans="1:19" ht="12.75" x14ac:dyDescent="0.2">
      <c r="A42" s="51" t="s">
        <v>449</v>
      </c>
      <c r="B42" s="6" t="s">
        <v>140</v>
      </c>
      <c r="C42" s="6" t="s">
        <v>89</v>
      </c>
      <c r="D42" s="6" t="s">
        <v>143</v>
      </c>
      <c r="E42" s="6" t="str">
        <f>'Frzr-Up-AutoDef_WtdSize-Tier1'!F47</f>
        <v>DMo</v>
      </c>
      <c r="F42" s="6" t="s">
        <v>49</v>
      </c>
      <c r="G42" s="6" t="str">
        <f>'Frzr-Up-AutoDef_WtdSize-Tier1'!I47</f>
        <v>CZ08</v>
      </c>
      <c r="H42" s="6" t="s">
        <v>52</v>
      </c>
      <c r="I42" s="6">
        <f>'Frzr-Up-AutoDef_WtdSize-Tier1'!W47</f>
        <v>39</v>
      </c>
      <c r="J42" s="6">
        <f>'Frzr-Up-AutoDef_WtdSize-Tier1'!X47</f>
        <v>7.1199999999999996E-3</v>
      </c>
      <c r="K42" s="6">
        <f>'Frzr-Up-AutoDef_WtdSize-Tier1'!Y47</f>
        <v>-0.73199999999999998</v>
      </c>
      <c r="L42" s="6">
        <v>11</v>
      </c>
      <c r="M42" s="7">
        <v>627.4</v>
      </c>
      <c r="N42" s="7">
        <v>672.7</v>
      </c>
      <c r="O42" s="7">
        <v>90.4</v>
      </c>
      <c r="P42" s="7">
        <f t="shared" si="0"/>
        <v>45.300000000000068</v>
      </c>
      <c r="Q42" s="6">
        <v>0.55000000000000004</v>
      </c>
      <c r="R42" s="6" t="s">
        <v>144</v>
      </c>
      <c r="S42" s="6">
        <v>1</v>
      </c>
    </row>
    <row r="43" spans="1:19" ht="12.75" x14ac:dyDescent="0.2">
      <c r="A43" s="51" t="s">
        <v>449</v>
      </c>
      <c r="B43" s="6" t="s">
        <v>140</v>
      </c>
      <c r="C43" s="6" t="s">
        <v>89</v>
      </c>
      <c r="D43" s="6" t="s">
        <v>143</v>
      </c>
      <c r="E43" s="6" t="str">
        <f>'Frzr-Up-AutoDef_WtdSize-Tier1'!F48</f>
        <v>DMo</v>
      </c>
      <c r="F43" s="6" t="s">
        <v>49</v>
      </c>
      <c r="G43" s="6" t="str">
        <f>'Frzr-Up-AutoDef_WtdSize-Tier1'!I48</f>
        <v>CZ09</v>
      </c>
      <c r="H43" s="6" t="s">
        <v>52</v>
      </c>
      <c r="I43" s="6">
        <f>'Frzr-Up-AutoDef_WtdSize-Tier1'!W48</f>
        <v>38.9</v>
      </c>
      <c r="J43" s="6">
        <f>'Frzr-Up-AutoDef_WtdSize-Tier1'!X48</f>
        <v>7.5399999999999998E-3</v>
      </c>
      <c r="K43" s="6">
        <f>'Frzr-Up-AutoDef_WtdSize-Tier1'!Y48</f>
        <v>-0.75700000000000001</v>
      </c>
      <c r="L43" s="6">
        <v>11</v>
      </c>
      <c r="M43" s="7">
        <v>627.4</v>
      </c>
      <c r="N43" s="7">
        <v>672.7</v>
      </c>
      <c r="O43" s="7">
        <v>90.4</v>
      </c>
      <c r="P43" s="7">
        <f t="shared" si="0"/>
        <v>45.300000000000068</v>
      </c>
      <c r="Q43" s="6">
        <v>0.55000000000000004</v>
      </c>
      <c r="R43" s="6" t="s">
        <v>144</v>
      </c>
      <c r="S43" s="6">
        <v>1</v>
      </c>
    </row>
    <row r="44" spans="1:19" ht="12.75" x14ac:dyDescent="0.2">
      <c r="A44" s="51" t="s">
        <v>449</v>
      </c>
      <c r="B44" s="6" t="s">
        <v>140</v>
      </c>
      <c r="C44" s="6" t="s">
        <v>89</v>
      </c>
      <c r="D44" s="6" t="s">
        <v>143</v>
      </c>
      <c r="E44" s="6" t="str">
        <f>'Frzr-Up-AutoDef_WtdSize-Tier1'!F49</f>
        <v>DMo</v>
      </c>
      <c r="F44" s="6" t="s">
        <v>49</v>
      </c>
      <c r="G44" s="6" t="str">
        <f>'Frzr-Up-AutoDef_WtdSize-Tier1'!I49</f>
        <v>CZ10</v>
      </c>
      <c r="H44" s="6" t="s">
        <v>52</v>
      </c>
      <c r="I44" s="6">
        <f>'Frzr-Up-AutoDef_WtdSize-Tier1'!W49</f>
        <v>40.9</v>
      </c>
      <c r="J44" s="6">
        <f>'Frzr-Up-AutoDef_WtdSize-Tier1'!X49</f>
        <v>8.8199999999999997E-3</v>
      </c>
      <c r="K44" s="6">
        <f>'Frzr-Up-AutoDef_WtdSize-Tier1'!Y49</f>
        <v>-0.84799999999999998</v>
      </c>
      <c r="L44" s="6">
        <v>11</v>
      </c>
      <c r="M44" s="7">
        <v>627.4</v>
      </c>
      <c r="N44" s="7">
        <v>672.7</v>
      </c>
      <c r="O44" s="7">
        <v>90.4</v>
      </c>
      <c r="P44" s="7">
        <f t="shared" si="0"/>
        <v>45.300000000000068</v>
      </c>
      <c r="Q44" s="6">
        <v>0.55000000000000004</v>
      </c>
      <c r="R44" s="6" t="s">
        <v>144</v>
      </c>
      <c r="S44" s="6">
        <v>1</v>
      </c>
    </row>
    <row r="45" spans="1:19" ht="12.75" x14ac:dyDescent="0.2">
      <c r="A45" s="51" t="s">
        <v>449</v>
      </c>
      <c r="B45" s="6" t="s">
        <v>140</v>
      </c>
      <c r="C45" s="6" t="s">
        <v>89</v>
      </c>
      <c r="D45" s="6" t="s">
        <v>143</v>
      </c>
      <c r="E45" s="6" t="str">
        <f>'Frzr-Up-AutoDef_WtdSize-Tier1'!F50</f>
        <v>DMo</v>
      </c>
      <c r="F45" s="6" t="s">
        <v>49</v>
      </c>
      <c r="G45" s="6" t="str">
        <f>'Frzr-Up-AutoDef_WtdSize-Tier1'!I50</f>
        <v>CZ13</v>
      </c>
      <c r="H45" s="6" t="s">
        <v>52</v>
      </c>
      <c r="I45" s="6">
        <f>'Frzr-Up-AutoDef_WtdSize-Tier1'!W50</f>
        <v>41.2</v>
      </c>
      <c r="J45" s="6">
        <f>'Frzr-Up-AutoDef_WtdSize-Tier1'!X50</f>
        <v>8.8199999999999997E-3</v>
      </c>
      <c r="K45" s="6">
        <f>'Frzr-Up-AutoDef_WtdSize-Tier1'!Y50</f>
        <v>-0.76600000000000001</v>
      </c>
      <c r="L45" s="6">
        <v>11</v>
      </c>
      <c r="M45" s="7">
        <v>627.4</v>
      </c>
      <c r="N45" s="7">
        <v>672.7</v>
      </c>
      <c r="O45" s="7">
        <v>90.4</v>
      </c>
      <c r="P45" s="7">
        <f t="shared" si="0"/>
        <v>45.300000000000068</v>
      </c>
      <c r="Q45" s="6">
        <v>0.55000000000000004</v>
      </c>
      <c r="R45" s="6" t="s">
        <v>144</v>
      </c>
      <c r="S45" s="6">
        <v>1</v>
      </c>
    </row>
    <row r="46" spans="1:19" ht="12.75" x14ac:dyDescent="0.2">
      <c r="A46" s="51" t="s">
        <v>449</v>
      </c>
      <c r="B46" s="6" t="s">
        <v>140</v>
      </c>
      <c r="C46" s="6" t="s">
        <v>89</v>
      </c>
      <c r="D46" s="6" t="s">
        <v>143</v>
      </c>
      <c r="E46" s="6" t="str">
        <f>'Frzr-Up-AutoDef_WtdSize-Tier1'!F51</f>
        <v>DMo</v>
      </c>
      <c r="F46" s="6" t="s">
        <v>49</v>
      </c>
      <c r="G46" s="6" t="str">
        <f>'Frzr-Up-AutoDef_WtdSize-Tier1'!I51</f>
        <v>CZ14</v>
      </c>
      <c r="H46" s="6" t="s">
        <v>52</v>
      </c>
      <c r="I46" s="6">
        <f>'Frzr-Up-AutoDef_WtdSize-Tier1'!W51</f>
        <v>40.9</v>
      </c>
      <c r="J46" s="6">
        <f>'Frzr-Up-AutoDef_WtdSize-Tier1'!X51</f>
        <v>8.0499999999999999E-3</v>
      </c>
      <c r="K46" s="6">
        <f>'Frzr-Up-AutoDef_WtdSize-Tier1'!Y51</f>
        <v>-0.72899999999999998</v>
      </c>
      <c r="L46" s="6">
        <v>11</v>
      </c>
      <c r="M46" s="7">
        <v>627.4</v>
      </c>
      <c r="N46" s="7">
        <v>672.7</v>
      </c>
      <c r="O46" s="7">
        <v>90.4</v>
      </c>
      <c r="P46" s="7">
        <f t="shared" si="0"/>
        <v>45.300000000000068</v>
      </c>
      <c r="Q46" s="6">
        <v>0.55000000000000004</v>
      </c>
      <c r="R46" s="6" t="s">
        <v>144</v>
      </c>
      <c r="S46" s="6">
        <v>1</v>
      </c>
    </row>
    <row r="47" spans="1:19" ht="12.75" x14ac:dyDescent="0.2">
      <c r="A47" s="51" t="s">
        <v>449</v>
      </c>
      <c r="B47" s="6" t="s">
        <v>140</v>
      </c>
      <c r="C47" s="6" t="s">
        <v>89</v>
      </c>
      <c r="D47" s="6" t="s">
        <v>143</v>
      </c>
      <c r="E47" s="6" t="str">
        <f>'Frzr-Up-AutoDef_WtdSize-Tier1'!F52</f>
        <v>DMo</v>
      </c>
      <c r="F47" s="6" t="s">
        <v>49</v>
      </c>
      <c r="G47" s="6" t="str">
        <f>'Frzr-Up-AutoDef_WtdSize-Tier1'!I52</f>
        <v>CZ15</v>
      </c>
      <c r="H47" s="6" t="s">
        <v>52</v>
      </c>
      <c r="I47" s="6">
        <f>'Frzr-Up-AutoDef_WtdSize-Tier1'!W52</f>
        <v>53.5</v>
      </c>
      <c r="J47" s="6">
        <f>'Frzr-Up-AutoDef_WtdSize-Tier1'!X52</f>
        <v>8.7100000000000007E-3</v>
      </c>
      <c r="K47" s="6">
        <f>'Frzr-Up-AutoDef_WtdSize-Tier1'!Y52</f>
        <v>-0.55100000000000005</v>
      </c>
      <c r="L47" s="6">
        <v>11</v>
      </c>
      <c r="M47" s="7">
        <v>627.4</v>
      </c>
      <c r="N47" s="7">
        <v>672.7</v>
      </c>
      <c r="O47" s="7">
        <v>90.4</v>
      </c>
      <c r="P47" s="7">
        <f t="shared" si="0"/>
        <v>45.300000000000068</v>
      </c>
      <c r="Q47" s="6">
        <v>0.55000000000000004</v>
      </c>
      <c r="R47" s="6" t="s">
        <v>144</v>
      </c>
      <c r="S47" s="6">
        <v>1</v>
      </c>
    </row>
    <row r="48" spans="1:19" ht="12.75" x14ac:dyDescent="0.2">
      <c r="A48" s="51" t="s">
        <v>449</v>
      </c>
      <c r="B48" s="6" t="s">
        <v>140</v>
      </c>
      <c r="C48" s="6" t="s">
        <v>89</v>
      </c>
      <c r="D48" s="6" t="s">
        <v>143</v>
      </c>
      <c r="E48" s="6" t="str">
        <f>'Frzr-Up-AutoDef_WtdSize-Tier1'!F53</f>
        <v>DMo</v>
      </c>
      <c r="F48" s="6" t="s">
        <v>49</v>
      </c>
      <c r="G48" s="6" t="str">
        <f>'Frzr-Up-AutoDef_WtdSize-Tier1'!I53</f>
        <v>CZ16</v>
      </c>
      <c r="H48" s="6" t="s">
        <v>52</v>
      </c>
      <c r="I48" s="6">
        <f>'Frzr-Up-AutoDef_WtdSize-Tier1'!W53</f>
        <v>31.5</v>
      </c>
      <c r="J48" s="6">
        <f>'Frzr-Up-AutoDef_WtdSize-Tier1'!X53</f>
        <v>6.9699999999999996E-3</v>
      </c>
      <c r="K48" s="6">
        <f>'Frzr-Up-AutoDef_WtdSize-Tier1'!Y53</f>
        <v>-0.86899999999999999</v>
      </c>
      <c r="L48" s="6">
        <v>11</v>
      </c>
      <c r="M48" s="7">
        <v>627.4</v>
      </c>
      <c r="N48" s="7">
        <v>672.7</v>
      </c>
      <c r="O48" s="7">
        <v>90.4</v>
      </c>
      <c r="P48" s="7">
        <f t="shared" si="0"/>
        <v>45.300000000000068</v>
      </c>
      <c r="Q48" s="6">
        <v>0.55000000000000004</v>
      </c>
      <c r="R48" s="6" t="s">
        <v>144</v>
      </c>
      <c r="S48" s="6">
        <v>1</v>
      </c>
    </row>
    <row r="49" spans="1:19" ht="12.75" x14ac:dyDescent="0.2">
      <c r="A49" s="51" t="s">
        <v>449</v>
      </c>
      <c r="B49" s="6" t="s">
        <v>140</v>
      </c>
      <c r="C49" s="6" t="s">
        <v>89</v>
      </c>
      <c r="D49" s="6" t="s">
        <v>143</v>
      </c>
      <c r="E49" s="6" t="str">
        <f>'Frzr-Up-AutoDef_WtdSize-Tier1'!F54</f>
        <v>DMo</v>
      </c>
      <c r="F49" s="6" t="s">
        <v>49</v>
      </c>
      <c r="G49" s="6" t="str">
        <f>'Frzr-Up-AutoDef_WtdSize-Tier1'!I54</f>
        <v>IOU</v>
      </c>
      <c r="H49" s="6" t="s">
        <v>52</v>
      </c>
      <c r="I49" s="6">
        <f>'Frzr-Up-AutoDef_WtdSize-Tier1'!W54</f>
        <v>38.700000000000003</v>
      </c>
      <c r="J49" s="6">
        <f>'Frzr-Up-AutoDef_WtdSize-Tier1'!X54</f>
        <v>7.5799999999999999E-3</v>
      </c>
      <c r="K49" s="6">
        <f>'Frzr-Up-AutoDef_WtdSize-Tier1'!Y54</f>
        <v>-0.78</v>
      </c>
      <c r="L49" s="6">
        <v>11</v>
      </c>
      <c r="M49" s="7">
        <v>627.4</v>
      </c>
      <c r="N49" s="7">
        <v>672.7</v>
      </c>
      <c r="O49" s="7">
        <v>90.4</v>
      </c>
      <c r="P49" s="7">
        <f t="shared" si="0"/>
        <v>45.300000000000068</v>
      </c>
      <c r="Q49" s="6">
        <v>0.55000000000000004</v>
      </c>
      <c r="R49" s="6" t="s">
        <v>144</v>
      </c>
      <c r="S49" s="6">
        <v>1</v>
      </c>
    </row>
    <row r="50" spans="1:19" ht="12.75" x14ac:dyDescent="0.2">
      <c r="A50" s="51" t="s">
        <v>449</v>
      </c>
      <c r="B50" s="6" t="s">
        <v>140</v>
      </c>
      <c r="C50" s="6" t="s">
        <v>89</v>
      </c>
      <c r="D50" s="6" t="s">
        <v>143</v>
      </c>
      <c r="E50" s="6" t="str">
        <f>'Frzr-Up-AutoDef_WtdSize-Tier1'!F55</f>
        <v>MFm</v>
      </c>
      <c r="F50" s="6" t="s">
        <v>49</v>
      </c>
      <c r="G50" s="6" t="str">
        <f>'Frzr-Up-AutoDef_WtdSize-Tier1'!I55</f>
        <v>CZ05</v>
      </c>
      <c r="H50" s="6" t="s">
        <v>52</v>
      </c>
      <c r="I50" s="6">
        <f>'Frzr-Up-AutoDef_WtdSize-Tier1'!W55</f>
        <v>32.1</v>
      </c>
      <c r="J50" s="6">
        <f>'Frzr-Up-AutoDef_WtdSize-Tier1'!X55</f>
        <v>4.0099999999999997E-3</v>
      </c>
      <c r="K50" s="6">
        <f>'Frzr-Up-AutoDef_WtdSize-Tier1'!Y55</f>
        <v>-1.28</v>
      </c>
      <c r="L50" s="6">
        <v>11</v>
      </c>
      <c r="M50" s="7">
        <v>627.4</v>
      </c>
      <c r="N50" s="7">
        <v>672.7</v>
      </c>
      <c r="O50" s="7">
        <v>90.4</v>
      </c>
      <c r="P50" s="7">
        <f t="shared" si="0"/>
        <v>45.300000000000068</v>
      </c>
      <c r="Q50" s="6">
        <v>0.55000000000000004</v>
      </c>
      <c r="R50" s="6" t="s">
        <v>144</v>
      </c>
      <c r="S50" s="6">
        <v>1</v>
      </c>
    </row>
    <row r="51" spans="1:19" ht="12.75" x14ac:dyDescent="0.2">
      <c r="A51" s="51" t="s">
        <v>449</v>
      </c>
      <c r="B51" s="6" t="s">
        <v>140</v>
      </c>
      <c r="C51" s="6" t="s">
        <v>89</v>
      </c>
      <c r="D51" s="6" t="s">
        <v>143</v>
      </c>
      <c r="E51" s="6" t="str">
        <f>'Frzr-Up-AutoDef_WtdSize-Tier1'!F56</f>
        <v>MFm</v>
      </c>
      <c r="F51" s="6" t="s">
        <v>49</v>
      </c>
      <c r="G51" s="6" t="str">
        <f>'Frzr-Up-AutoDef_WtdSize-Tier1'!I56</f>
        <v>CZ06</v>
      </c>
      <c r="H51" s="6" t="s">
        <v>52</v>
      </c>
      <c r="I51" s="6">
        <f>'Frzr-Up-AutoDef_WtdSize-Tier1'!W56</f>
        <v>34.5</v>
      </c>
      <c r="J51" s="6">
        <f>'Frzr-Up-AutoDef_WtdSize-Tier1'!X56</f>
        <v>5.2500000000000003E-3</v>
      </c>
      <c r="K51" s="6">
        <f>'Frzr-Up-AutoDef_WtdSize-Tier1'!Y56</f>
        <v>-0.59399999999999997</v>
      </c>
      <c r="L51" s="6">
        <v>11</v>
      </c>
      <c r="M51" s="7">
        <v>627.4</v>
      </c>
      <c r="N51" s="7">
        <v>672.7</v>
      </c>
      <c r="O51" s="7">
        <v>90.4</v>
      </c>
      <c r="P51" s="7">
        <f t="shared" si="0"/>
        <v>45.300000000000068</v>
      </c>
      <c r="Q51" s="6">
        <v>0.55000000000000004</v>
      </c>
      <c r="R51" s="6" t="s">
        <v>144</v>
      </c>
      <c r="S51" s="6">
        <v>1</v>
      </c>
    </row>
    <row r="52" spans="1:19" ht="12.75" x14ac:dyDescent="0.2">
      <c r="A52" s="51" t="s">
        <v>449</v>
      </c>
      <c r="B52" s="6" t="s">
        <v>140</v>
      </c>
      <c r="C52" s="6" t="s">
        <v>89</v>
      </c>
      <c r="D52" s="6" t="s">
        <v>143</v>
      </c>
      <c r="E52" s="6" t="str">
        <f>'Frzr-Up-AutoDef_WtdSize-Tier1'!F57</f>
        <v>MFm</v>
      </c>
      <c r="F52" s="6" t="s">
        <v>49</v>
      </c>
      <c r="G52" s="6" t="str">
        <f>'Frzr-Up-AutoDef_WtdSize-Tier1'!I57</f>
        <v>CZ08</v>
      </c>
      <c r="H52" s="6" t="s">
        <v>52</v>
      </c>
      <c r="I52" s="6">
        <f>'Frzr-Up-AutoDef_WtdSize-Tier1'!W57</f>
        <v>36.9</v>
      </c>
      <c r="J52" s="6">
        <f>'Frzr-Up-AutoDef_WtdSize-Tier1'!X57</f>
        <v>5.8999999999999999E-3</v>
      </c>
      <c r="K52" s="6">
        <f>'Frzr-Up-AutoDef_WtdSize-Tier1'!Y57</f>
        <v>-0.56299999999999994</v>
      </c>
      <c r="L52" s="6">
        <v>11</v>
      </c>
      <c r="M52" s="7">
        <v>627.4</v>
      </c>
      <c r="N52" s="7">
        <v>672.7</v>
      </c>
      <c r="O52" s="7">
        <v>90.4</v>
      </c>
      <c r="P52" s="7">
        <f t="shared" si="0"/>
        <v>45.300000000000068</v>
      </c>
      <c r="Q52" s="6">
        <v>0.55000000000000004</v>
      </c>
      <c r="R52" s="6" t="s">
        <v>144</v>
      </c>
      <c r="S52" s="6">
        <v>1</v>
      </c>
    </row>
    <row r="53" spans="1:19" ht="12.75" x14ac:dyDescent="0.2">
      <c r="A53" s="51" t="s">
        <v>449</v>
      </c>
      <c r="B53" s="6" t="s">
        <v>140</v>
      </c>
      <c r="C53" s="6" t="s">
        <v>89</v>
      </c>
      <c r="D53" s="6" t="s">
        <v>143</v>
      </c>
      <c r="E53" s="6" t="str">
        <f>'Frzr-Up-AutoDef_WtdSize-Tier1'!F58</f>
        <v>MFm</v>
      </c>
      <c r="F53" s="6" t="s">
        <v>49</v>
      </c>
      <c r="G53" s="6" t="str">
        <f>'Frzr-Up-AutoDef_WtdSize-Tier1'!I58</f>
        <v>CZ09</v>
      </c>
      <c r="H53" s="6" t="s">
        <v>52</v>
      </c>
      <c r="I53" s="6">
        <f>'Frzr-Up-AutoDef_WtdSize-Tier1'!W58</f>
        <v>38.4</v>
      </c>
      <c r="J53" s="6">
        <f>'Frzr-Up-AutoDef_WtdSize-Tier1'!X58</f>
        <v>6.4900000000000001E-3</v>
      </c>
      <c r="K53" s="6">
        <f>'Frzr-Up-AutoDef_WtdSize-Tier1'!Y58</f>
        <v>-0.64</v>
      </c>
      <c r="L53" s="6">
        <v>11</v>
      </c>
      <c r="M53" s="7">
        <v>627.4</v>
      </c>
      <c r="N53" s="7">
        <v>672.7</v>
      </c>
      <c r="O53" s="7">
        <v>90.4</v>
      </c>
      <c r="P53" s="7">
        <f t="shared" si="0"/>
        <v>45.300000000000068</v>
      </c>
      <c r="Q53" s="6">
        <v>0.55000000000000004</v>
      </c>
      <c r="R53" s="6" t="s">
        <v>144</v>
      </c>
      <c r="S53" s="6">
        <v>1</v>
      </c>
    </row>
    <row r="54" spans="1:19" ht="12.75" x14ac:dyDescent="0.2">
      <c r="A54" s="51" t="s">
        <v>449</v>
      </c>
      <c r="B54" s="6" t="s">
        <v>140</v>
      </c>
      <c r="C54" s="6" t="s">
        <v>89</v>
      </c>
      <c r="D54" s="6" t="s">
        <v>143</v>
      </c>
      <c r="E54" s="6" t="str">
        <f>'Frzr-Up-AutoDef_WtdSize-Tier1'!F59</f>
        <v>MFm</v>
      </c>
      <c r="F54" s="6" t="s">
        <v>49</v>
      </c>
      <c r="G54" s="6" t="str">
        <f>'Frzr-Up-AutoDef_WtdSize-Tier1'!I59</f>
        <v>CZ10</v>
      </c>
      <c r="H54" s="6" t="s">
        <v>52</v>
      </c>
      <c r="I54" s="6">
        <f>'Frzr-Up-AutoDef_WtdSize-Tier1'!W59</f>
        <v>38.4</v>
      </c>
      <c r="J54" s="6">
        <f>'Frzr-Up-AutoDef_WtdSize-Tier1'!X59</f>
        <v>7.5599999999999999E-3</v>
      </c>
      <c r="K54" s="6">
        <f>'Frzr-Up-AutoDef_WtdSize-Tier1'!Y59</f>
        <v>-0.63900000000000001</v>
      </c>
      <c r="L54" s="6">
        <v>11</v>
      </c>
      <c r="M54" s="7">
        <v>627.4</v>
      </c>
      <c r="N54" s="7">
        <v>672.7</v>
      </c>
      <c r="O54" s="7">
        <v>90.4</v>
      </c>
      <c r="P54" s="7">
        <f t="shared" si="0"/>
        <v>45.300000000000068</v>
      </c>
      <c r="Q54" s="6">
        <v>0.55000000000000004</v>
      </c>
      <c r="R54" s="6" t="s">
        <v>144</v>
      </c>
      <c r="S54" s="6">
        <v>1</v>
      </c>
    </row>
    <row r="55" spans="1:19" ht="12.75" x14ac:dyDescent="0.2">
      <c r="A55" s="51" t="s">
        <v>449</v>
      </c>
      <c r="B55" s="6" t="s">
        <v>140</v>
      </c>
      <c r="C55" s="6" t="s">
        <v>89</v>
      </c>
      <c r="D55" s="6" t="s">
        <v>143</v>
      </c>
      <c r="E55" s="6" t="str">
        <f>'Frzr-Up-AutoDef_WtdSize-Tier1'!F60</f>
        <v>MFm</v>
      </c>
      <c r="F55" s="6" t="s">
        <v>49</v>
      </c>
      <c r="G55" s="6" t="str">
        <f>'Frzr-Up-AutoDef_WtdSize-Tier1'!I60</f>
        <v>CZ13</v>
      </c>
      <c r="H55" s="6" t="s">
        <v>52</v>
      </c>
      <c r="I55" s="6">
        <f>'Frzr-Up-AutoDef_WtdSize-Tier1'!W60</f>
        <v>39.299999999999997</v>
      </c>
      <c r="J55" s="6">
        <f>'Frzr-Up-AutoDef_WtdSize-Tier1'!X60</f>
        <v>6.9899999999999997E-3</v>
      </c>
      <c r="K55" s="6">
        <f>'Frzr-Up-AutoDef_WtdSize-Tier1'!Y60</f>
        <v>-0.67800000000000005</v>
      </c>
      <c r="L55" s="6">
        <v>11</v>
      </c>
      <c r="M55" s="7">
        <v>627.4</v>
      </c>
      <c r="N55" s="7">
        <v>672.7</v>
      </c>
      <c r="O55" s="7">
        <v>90.4</v>
      </c>
      <c r="P55" s="7">
        <f t="shared" si="0"/>
        <v>45.300000000000068</v>
      </c>
      <c r="Q55" s="6">
        <v>0.55000000000000004</v>
      </c>
      <c r="R55" s="6" t="s">
        <v>144</v>
      </c>
      <c r="S55" s="6">
        <v>1</v>
      </c>
    </row>
    <row r="56" spans="1:19" ht="12.75" x14ac:dyDescent="0.2">
      <c r="A56" s="51" t="s">
        <v>449</v>
      </c>
      <c r="B56" s="6" t="s">
        <v>140</v>
      </c>
      <c r="C56" s="6" t="s">
        <v>89</v>
      </c>
      <c r="D56" s="6" t="s">
        <v>143</v>
      </c>
      <c r="E56" s="6" t="str">
        <f>'Frzr-Up-AutoDef_WtdSize-Tier1'!F61</f>
        <v>MFm</v>
      </c>
      <c r="F56" s="6" t="s">
        <v>49</v>
      </c>
      <c r="G56" s="6" t="str">
        <f>'Frzr-Up-AutoDef_WtdSize-Tier1'!I61</f>
        <v>CZ14</v>
      </c>
      <c r="H56" s="6" t="s">
        <v>52</v>
      </c>
      <c r="I56" s="6">
        <f>'Frzr-Up-AutoDef_WtdSize-Tier1'!W61</f>
        <v>37.6</v>
      </c>
      <c r="J56" s="6">
        <f>'Frzr-Up-AutoDef_WtdSize-Tier1'!X61</f>
        <v>6.0899999999999999E-3</v>
      </c>
      <c r="K56" s="6">
        <f>'Frzr-Up-AutoDef_WtdSize-Tier1'!Y61</f>
        <v>-0.61399999999999999</v>
      </c>
      <c r="L56" s="6">
        <v>11</v>
      </c>
      <c r="M56" s="7">
        <v>627.4</v>
      </c>
      <c r="N56" s="7">
        <v>672.7</v>
      </c>
      <c r="O56" s="7">
        <v>90.4</v>
      </c>
      <c r="P56" s="7">
        <f t="shared" si="0"/>
        <v>45.300000000000068</v>
      </c>
      <c r="Q56" s="6">
        <v>0.55000000000000004</v>
      </c>
      <c r="R56" s="6" t="s">
        <v>144</v>
      </c>
      <c r="S56" s="6">
        <v>1</v>
      </c>
    </row>
    <row r="57" spans="1:19" ht="12.75" x14ac:dyDescent="0.2">
      <c r="A57" s="51" t="s">
        <v>449</v>
      </c>
      <c r="B57" s="6" t="s">
        <v>140</v>
      </c>
      <c r="C57" s="6" t="s">
        <v>89</v>
      </c>
      <c r="D57" s="6" t="s">
        <v>143</v>
      </c>
      <c r="E57" s="6" t="str">
        <f>'Frzr-Up-AutoDef_WtdSize-Tier1'!F62</f>
        <v>MFm</v>
      </c>
      <c r="F57" s="6" t="s">
        <v>49</v>
      </c>
      <c r="G57" s="6" t="str">
        <f>'Frzr-Up-AutoDef_WtdSize-Tier1'!I62</f>
        <v>CZ15</v>
      </c>
      <c r="H57" s="6" t="s">
        <v>52</v>
      </c>
      <c r="I57" s="6">
        <f>'Frzr-Up-AutoDef_WtdSize-Tier1'!W62</f>
        <v>47.3</v>
      </c>
      <c r="J57" s="6">
        <f>'Frzr-Up-AutoDef_WtdSize-Tier1'!X62</f>
        <v>6.8599999999999998E-3</v>
      </c>
      <c r="K57" s="6">
        <f>'Frzr-Up-AutoDef_WtdSize-Tier1'!Y62</f>
        <v>-0.32600000000000001</v>
      </c>
      <c r="L57" s="6">
        <v>11</v>
      </c>
      <c r="M57" s="7">
        <v>627.4</v>
      </c>
      <c r="N57" s="7">
        <v>672.7</v>
      </c>
      <c r="O57" s="7">
        <v>90.4</v>
      </c>
      <c r="P57" s="7">
        <f t="shared" si="0"/>
        <v>45.300000000000068</v>
      </c>
      <c r="Q57" s="6">
        <v>0.55000000000000004</v>
      </c>
      <c r="R57" s="6" t="s">
        <v>144</v>
      </c>
      <c r="S57" s="6">
        <v>1</v>
      </c>
    </row>
    <row r="58" spans="1:19" ht="12.75" x14ac:dyDescent="0.2">
      <c r="A58" s="51" t="s">
        <v>449</v>
      </c>
      <c r="B58" s="6" t="s">
        <v>140</v>
      </c>
      <c r="C58" s="6" t="s">
        <v>89</v>
      </c>
      <c r="D58" s="6" t="s">
        <v>143</v>
      </c>
      <c r="E58" s="6" t="str">
        <f>'Frzr-Up-AutoDef_WtdSize-Tier1'!F63</f>
        <v>MFm</v>
      </c>
      <c r="F58" s="6" t="s">
        <v>49</v>
      </c>
      <c r="G58" s="6" t="str">
        <f>'Frzr-Up-AutoDef_WtdSize-Tier1'!I63</f>
        <v>CZ16</v>
      </c>
      <c r="H58" s="6" t="s">
        <v>52</v>
      </c>
      <c r="I58" s="6">
        <f>'Frzr-Up-AutoDef_WtdSize-Tier1'!W63</f>
        <v>32</v>
      </c>
      <c r="J58" s="6">
        <f>'Frzr-Up-AutoDef_WtdSize-Tier1'!X63</f>
        <v>5.6800000000000002E-3</v>
      </c>
      <c r="K58" s="6">
        <f>'Frzr-Up-AutoDef_WtdSize-Tier1'!Y63</f>
        <v>-0.80300000000000005</v>
      </c>
      <c r="L58" s="6">
        <v>11</v>
      </c>
      <c r="M58" s="7">
        <v>627.4</v>
      </c>
      <c r="N58" s="7">
        <v>672.7</v>
      </c>
      <c r="O58" s="7">
        <v>90.4</v>
      </c>
      <c r="P58" s="7">
        <f t="shared" si="0"/>
        <v>45.300000000000068</v>
      </c>
      <c r="Q58" s="6">
        <v>0.55000000000000004</v>
      </c>
      <c r="R58" s="6" t="s">
        <v>144</v>
      </c>
      <c r="S58" s="6">
        <v>1</v>
      </c>
    </row>
    <row r="59" spans="1:19" ht="12.75" x14ac:dyDescent="0.2">
      <c r="A59" s="51" t="s">
        <v>449</v>
      </c>
      <c r="B59" s="6" t="s">
        <v>140</v>
      </c>
      <c r="C59" s="6" t="s">
        <v>89</v>
      </c>
      <c r="D59" s="6" t="s">
        <v>143</v>
      </c>
      <c r="E59" s="6" t="str">
        <f>'Frzr-Up-AutoDef_WtdSize-Tier1'!F64</f>
        <v>MFm</v>
      </c>
      <c r="F59" s="6" t="s">
        <v>49</v>
      </c>
      <c r="G59" s="6" t="str">
        <f>'Frzr-Up-AutoDef_WtdSize-Tier1'!I64</f>
        <v>IOU</v>
      </c>
      <c r="H59" s="6" t="s">
        <v>52</v>
      </c>
      <c r="I59" s="6">
        <f>'Frzr-Up-AutoDef_WtdSize-Tier1'!W64</f>
        <v>37</v>
      </c>
      <c r="J59" s="6">
        <f>'Frzr-Up-AutoDef_WtdSize-Tier1'!X64</f>
        <v>5.9800000000000001E-3</v>
      </c>
      <c r="K59" s="6">
        <f>'Frzr-Up-AutoDef_WtdSize-Tier1'!Y64</f>
        <v>-0.59199999999999997</v>
      </c>
      <c r="L59" s="6">
        <v>11</v>
      </c>
      <c r="M59" s="7">
        <v>627.4</v>
      </c>
      <c r="N59" s="7">
        <v>672.7</v>
      </c>
      <c r="O59" s="7">
        <v>90.4</v>
      </c>
      <c r="P59" s="7">
        <f t="shared" si="0"/>
        <v>45.300000000000068</v>
      </c>
      <c r="Q59" s="6">
        <v>0.55000000000000004</v>
      </c>
      <c r="R59" s="6" t="s">
        <v>144</v>
      </c>
      <c r="S59" s="6">
        <v>1</v>
      </c>
    </row>
    <row r="60" spans="1:19" ht="12.75" x14ac:dyDescent="0.2">
      <c r="A60" s="51" t="s">
        <v>449</v>
      </c>
      <c r="B60" s="6" t="s">
        <v>140</v>
      </c>
      <c r="C60" s="6" t="s">
        <v>89</v>
      </c>
      <c r="D60" s="6" t="s">
        <v>143</v>
      </c>
      <c r="E60" s="6" t="str">
        <f>'Frzr-Up-AutoDef_WtdSize-Tier1'!F65</f>
        <v>Res</v>
      </c>
      <c r="F60" s="6" t="s">
        <v>49</v>
      </c>
      <c r="G60" s="6" t="str">
        <f>'Frzr-Up-AutoDef_WtdSize-Tier1'!I65</f>
        <v>CZ05</v>
      </c>
      <c r="H60" s="6" t="s">
        <v>52</v>
      </c>
      <c r="I60" s="6">
        <f>'Frzr-Up-AutoDef_WtdSize-Tier1'!W65</f>
        <v>28.3</v>
      </c>
      <c r="J60" s="6">
        <f>'Frzr-Up-AutoDef_WtdSize-Tier1'!X65</f>
        <v>3.8600000000000001E-3</v>
      </c>
      <c r="K60" s="6">
        <f>'Frzr-Up-AutoDef_WtdSize-Tier1'!Y65</f>
        <v>-1.31</v>
      </c>
      <c r="L60" s="6">
        <v>11</v>
      </c>
      <c r="M60" s="7">
        <v>627.4</v>
      </c>
      <c r="N60" s="7">
        <v>672.7</v>
      </c>
      <c r="O60" s="7">
        <v>90.4</v>
      </c>
      <c r="P60" s="7">
        <f t="shared" si="0"/>
        <v>45.300000000000068</v>
      </c>
      <c r="Q60" s="6">
        <v>0.55000000000000004</v>
      </c>
      <c r="R60" s="6" t="s">
        <v>144</v>
      </c>
      <c r="S60" s="6">
        <v>1</v>
      </c>
    </row>
    <row r="61" spans="1:19" ht="12.75" x14ac:dyDescent="0.2">
      <c r="A61" s="51" t="s">
        <v>449</v>
      </c>
      <c r="B61" s="6" t="s">
        <v>140</v>
      </c>
      <c r="C61" s="6" t="s">
        <v>89</v>
      </c>
      <c r="D61" s="6" t="s">
        <v>143</v>
      </c>
      <c r="E61" s="6" t="str">
        <f>'Frzr-Up-AutoDef_WtdSize-Tier1'!F66</f>
        <v>Res</v>
      </c>
      <c r="F61" s="6" t="s">
        <v>49</v>
      </c>
      <c r="G61" s="6" t="str">
        <f>'Frzr-Up-AutoDef_WtdSize-Tier1'!I66</f>
        <v>CZ06</v>
      </c>
      <c r="H61" s="6" t="s">
        <v>52</v>
      </c>
      <c r="I61" s="6">
        <f>'Frzr-Up-AutoDef_WtdSize-Tier1'!W66</f>
        <v>32.6</v>
      </c>
      <c r="J61" s="6">
        <f>'Frzr-Up-AutoDef_WtdSize-Tier1'!X66</f>
        <v>5.5300000000000002E-3</v>
      </c>
      <c r="K61" s="6">
        <f>'Frzr-Up-AutoDef_WtdSize-Tier1'!Y66</f>
        <v>-0.69699999999999995</v>
      </c>
      <c r="L61" s="6">
        <v>11</v>
      </c>
      <c r="M61" s="7">
        <v>627.4</v>
      </c>
      <c r="N61" s="7">
        <v>672.7</v>
      </c>
      <c r="O61" s="7">
        <v>90.4</v>
      </c>
      <c r="P61" s="7">
        <f t="shared" si="0"/>
        <v>45.300000000000068</v>
      </c>
      <c r="Q61" s="6">
        <v>0.55000000000000004</v>
      </c>
      <c r="R61" s="6" t="s">
        <v>144</v>
      </c>
      <c r="S61" s="6">
        <v>1</v>
      </c>
    </row>
    <row r="62" spans="1:19" ht="12.75" x14ac:dyDescent="0.2">
      <c r="A62" s="51" t="s">
        <v>449</v>
      </c>
      <c r="B62" s="6" t="s">
        <v>140</v>
      </c>
      <c r="C62" s="6" t="s">
        <v>89</v>
      </c>
      <c r="D62" s="6" t="s">
        <v>143</v>
      </c>
      <c r="E62" s="6" t="str">
        <f>'Frzr-Up-AutoDef_WtdSize-Tier1'!F67</f>
        <v>Res</v>
      </c>
      <c r="F62" s="6" t="s">
        <v>49</v>
      </c>
      <c r="G62" s="6" t="str">
        <f>'Frzr-Up-AutoDef_WtdSize-Tier1'!I67</f>
        <v>CZ08</v>
      </c>
      <c r="H62" s="6" t="s">
        <v>52</v>
      </c>
      <c r="I62" s="6">
        <f>'Frzr-Up-AutoDef_WtdSize-Tier1'!W67</f>
        <v>34.4</v>
      </c>
      <c r="J62" s="6">
        <f>'Frzr-Up-AutoDef_WtdSize-Tier1'!X67</f>
        <v>6.1199999999999996E-3</v>
      </c>
      <c r="K62" s="6">
        <f>'Frzr-Up-AutoDef_WtdSize-Tier1'!Y67</f>
        <v>-0.70399999999999996</v>
      </c>
      <c r="L62" s="6">
        <v>11</v>
      </c>
      <c r="M62" s="7">
        <v>627.4</v>
      </c>
      <c r="N62" s="7">
        <v>672.7</v>
      </c>
      <c r="O62" s="7">
        <v>90.4</v>
      </c>
      <c r="P62" s="7">
        <f t="shared" si="0"/>
        <v>45.300000000000068</v>
      </c>
      <c r="Q62" s="6">
        <v>0.55000000000000004</v>
      </c>
      <c r="R62" s="6" t="s">
        <v>144</v>
      </c>
      <c r="S62" s="6">
        <v>1</v>
      </c>
    </row>
    <row r="63" spans="1:19" ht="12.75" x14ac:dyDescent="0.2">
      <c r="A63" s="51" t="s">
        <v>449</v>
      </c>
      <c r="B63" s="6" t="s">
        <v>140</v>
      </c>
      <c r="C63" s="6" t="s">
        <v>89</v>
      </c>
      <c r="D63" s="6" t="s">
        <v>143</v>
      </c>
      <c r="E63" s="6" t="str">
        <f>'Frzr-Up-AutoDef_WtdSize-Tier1'!F68</f>
        <v>Res</v>
      </c>
      <c r="F63" s="6" t="s">
        <v>49</v>
      </c>
      <c r="G63" s="6" t="str">
        <f>'Frzr-Up-AutoDef_WtdSize-Tier1'!I68</f>
        <v>CZ09</v>
      </c>
      <c r="H63" s="6" t="s">
        <v>52</v>
      </c>
      <c r="I63" s="6">
        <f>'Frzr-Up-AutoDef_WtdSize-Tier1'!W68</f>
        <v>35.9</v>
      </c>
      <c r="J63" s="6">
        <f>'Frzr-Up-AutoDef_WtdSize-Tier1'!X68</f>
        <v>6.8399999999999997E-3</v>
      </c>
      <c r="K63" s="6">
        <f>'Frzr-Up-AutoDef_WtdSize-Tier1'!Y68</f>
        <v>-0.78</v>
      </c>
      <c r="L63" s="6">
        <v>11</v>
      </c>
      <c r="M63" s="7">
        <v>627.4</v>
      </c>
      <c r="N63" s="7">
        <v>672.7</v>
      </c>
      <c r="O63" s="7">
        <v>90.4</v>
      </c>
      <c r="P63" s="7">
        <f t="shared" si="0"/>
        <v>45.300000000000068</v>
      </c>
      <c r="Q63" s="6">
        <v>0.55000000000000004</v>
      </c>
      <c r="R63" s="6" t="s">
        <v>144</v>
      </c>
      <c r="S63" s="6">
        <v>1</v>
      </c>
    </row>
    <row r="64" spans="1:19" ht="12.75" x14ac:dyDescent="0.2">
      <c r="A64" s="51" t="s">
        <v>449</v>
      </c>
      <c r="B64" s="6" t="s">
        <v>140</v>
      </c>
      <c r="C64" s="6" t="s">
        <v>89</v>
      </c>
      <c r="D64" s="6" t="s">
        <v>143</v>
      </c>
      <c r="E64" s="6" t="str">
        <f>'Frzr-Up-AutoDef_WtdSize-Tier1'!F69</f>
        <v>Res</v>
      </c>
      <c r="F64" s="6" t="s">
        <v>49</v>
      </c>
      <c r="G64" s="6" t="str">
        <f>'Frzr-Up-AutoDef_WtdSize-Tier1'!I69</f>
        <v>CZ10</v>
      </c>
      <c r="H64" s="6" t="s">
        <v>52</v>
      </c>
      <c r="I64" s="6">
        <f>'Frzr-Up-AutoDef_WtdSize-Tier1'!W69</f>
        <v>36.4</v>
      </c>
      <c r="J64" s="6">
        <f>'Frzr-Up-AutoDef_WtdSize-Tier1'!X69</f>
        <v>7.9500000000000005E-3</v>
      </c>
      <c r="K64" s="6">
        <f>'Frzr-Up-AutoDef_WtdSize-Tier1'!Y69</f>
        <v>-0.84699999999999998</v>
      </c>
      <c r="L64" s="6">
        <v>11</v>
      </c>
      <c r="M64" s="7">
        <v>627.4</v>
      </c>
      <c r="N64" s="7">
        <v>672.7</v>
      </c>
      <c r="O64" s="7">
        <v>90.4</v>
      </c>
      <c r="P64" s="7">
        <f t="shared" si="0"/>
        <v>45.300000000000068</v>
      </c>
      <c r="Q64" s="6">
        <v>0.55000000000000004</v>
      </c>
      <c r="R64" s="6" t="s">
        <v>144</v>
      </c>
      <c r="S64" s="6">
        <v>1</v>
      </c>
    </row>
    <row r="65" spans="1:19" ht="12.75" x14ac:dyDescent="0.2">
      <c r="A65" s="51" t="s">
        <v>449</v>
      </c>
      <c r="B65" s="6" t="s">
        <v>140</v>
      </c>
      <c r="C65" s="6" t="s">
        <v>89</v>
      </c>
      <c r="D65" s="6" t="s">
        <v>143</v>
      </c>
      <c r="E65" s="6" t="str">
        <f>'Frzr-Up-AutoDef_WtdSize-Tier1'!F70</f>
        <v>Res</v>
      </c>
      <c r="F65" s="6" t="s">
        <v>49</v>
      </c>
      <c r="G65" s="6" t="str">
        <f>'Frzr-Up-AutoDef_WtdSize-Tier1'!I70</f>
        <v>CZ13</v>
      </c>
      <c r="H65" s="6" t="s">
        <v>52</v>
      </c>
      <c r="I65" s="6">
        <f>'Frzr-Up-AutoDef_WtdSize-Tier1'!W70</f>
        <v>37.200000000000003</v>
      </c>
      <c r="J65" s="6">
        <f>'Frzr-Up-AutoDef_WtdSize-Tier1'!X70</f>
        <v>8.0300000000000007E-3</v>
      </c>
      <c r="K65" s="6">
        <f>'Frzr-Up-AutoDef_WtdSize-Tier1'!Y70</f>
        <v>-0.83599999999999997</v>
      </c>
      <c r="L65" s="6">
        <v>11</v>
      </c>
      <c r="M65" s="7">
        <v>627.4</v>
      </c>
      <c r="N65" s="7">
        <v>672.7</v>
      </c>
      <c r="O65" s="7">
        <v>90.4</v>
      </c>
      <c r="P65" s="7">
        <f t="shared" si="0"/>
        <v>45.300000000000068</v>
      </c>
      <c r="Q65" s="6">
        <v>0.55000000000000004</v>
      </c>
      <c r="R65" s="6" t="s">
        <v>144</v>
      </c>
      <c r="S65" s="6">
        <v>1</v>
      </c>
    </row>
    <row r="66" spans="1:19" ht="12.75" x14ac:dyDescent="0.2">
      <c r="A66" s="51" t="s">
        <v>449</v>
      </c>
      <c r="B66" s="6" t="s">
        <v>140</v>
      </c>
      <c r="C66" s="6" t="s">
        <v>89</v>
      </c>
      <c r="D66" s="6" t="s">
        <v>143</v>
      </c>
      <c r="E66" s="6" t="str">
        <f>'Frzr-Up-AutoDef_WtdSize-Tier1'!F71</f>
        <v>Res</v>
      </c>
      <c r="F66" s="6" t="s">
        <v>49</v>
      </c>
      <c r="G66" s="6" t="str">
        <f>'Frzr-Up-AutoDef_WtdSize-Tier1'!I71</f>
        <v>CZ14</v>
      </c>
      <c r="H66" s="6" t="s">
        <v>52</v>
      </c>
      <c r="I66" s="6">
        <f>'Frzr-Up-AutoDef_WtdSize-Tier1'!W71</f>
        <v>37</v>
      </c>
      <c r="J66" s="6">
        <f>'Frzr-Up-AutoDef_WtdSize-Tier1'!X71</f>
        <v>7.1199999999999996E-3</v>
      </c>
      <c r="K66" s="6">
        <f>'Frzr-Up-AutoDef_WtdSize-Tier1'!Y71</f>
        <v>-0.86499999999999999</v>
      </c>
      <c r="L66" s="6">
        <v>11</v>
      </c>
      <c r="M66" s="7">
        <v>627.4</v>
      </c>
      <c r="N66" s="7">
        <v>672.7</v>
      </c>
      <c r="O66" s="7">
        <v>90.4</v>
      </c>
      <c r="P66" s="7">
        <f t="shared" si="0"/>
        <v>45.300000000000068</v>
      </c>
      <c r="Q66" s="6">
        <v>0.55000000000000004</v>
      </c>
      <c r="R66" s="6" t="s">
        <v>144</v>
      </c>
      <c r="S66" s="6">
        <v>1</v>
      </c>
    </row>
    <row r="67" spans="1:19" ht="12.75" x14ac:dyDescent="0.2">
      <c r="A67" s="51" t="s">
        <v>449</v>
      </c>
      <c r="B67" s="6" t="s">
        <v>140</v>
      </c>
      <c r="C67" s="6" t="s">
        <v>89</v>
      </c>
      <c r="D67" s="6" t="s">
        <v>143</v>
      </c>
      <c r="E67" s="6" t="str">
        <f>'Frzr-Up-AutoDef_WtdSize-Tier1'!F72</f>
        <v>Res</v>
      </c>
      <c r="F67" s="6" t="s">
        <v>49</v>
      </c>
      <c r="G67" s="6" t="str">
        <f>'Frzr-Up-AutoDef_WtdSize-Tier1'!I72</f>
        <v>CZ15</v>
      </c>
      <c r="H67" s="6" t="s">
        <v>52</v>
      </c>
      <c r="I67" s="6">
        <f>'Frzr-Up-AutoDef_WtdSize-Tier1'!W72</f>
        <v>47.4</v>
      </c>
      <c r="J67" s="6">
        <f>'Frzr-Up-AutoDef_WtdSize-Tier1'!X72</f>
        <v>7.6400000000000001E-3</v>
      </c>
      <c r="K67" s="6">
        <f>'Frzr-Up-AutoDef_WtdSize-Tier1'!Y72</f>
        <v>-0.49199999999999999</v>
      </c>
      <c r="L67" s="6">
        <v>11</v>
      </c>
      <c r="M67" s="7">
        <v>627.4</v>
      </c>
      <c r="N67" s="7">
        <v>672.7</v>
      </c>
      <c r="O67" s="7">
        <v>90.4</v>
      </c>
      <c r="P67" s="7">
        <f t="shared" si="0"/>
        <v>45.300000000000068</v>
      </c>
      <c r="Q67" s="6">
        <v>0.55000000000000004</v>
      </c>
      <c r="R67" s="6" t="s">
        <v>144</v>
      </c>
      <c r="S67" s="6">
        <v>1</v>
      </c>
    </row>
    <row r="68" spans="1:19" ht="12.75" x14ac:dyDescent="0.2">
      <c r="A68" s="51" t="s">
        <v>449</v>
      </c>
      <c r="B68" s="6" t="s">
        <v>140</v>
      </c>
      <c r="C68" s="6" t="s">
        <v>89</v>
      </c>
      <c r="D68" s="6" t="s">
        <v>143</v>
      </c>
      <c r="E68" s="6" t="str">
        <f>'Frzr-Up-AutoDef_WtdSize-Tier1'!F73</f>
        <v>Res</v>
      </c>
      <c r="F68" s="6" t="s">
        <v>49</v>
      </c>
      <c r="G68" s="6" t="str">
        <f>'Frzr-Up-AutoDef_WtdSize-Tier1'!I73</f>
        <v>CZ16</v>
      </c>
      <c r="H68" s="6" t="s">
        <v>52</v>
      </c>
      <c r="I68" s="6">
        <f>'Frzr-Up-AutoDef_WtdSize-Tier1'!W73</f>
        <v>28.4</v>
      </c>
      <c r="J68" s="6">
        <f>'Frzr-Up-AutoDef_WtdSize-Tier1'!X73</f>
        <v>6.11E-3</v>
      </c>
      <c r="K68" s="6">
        <f>'Frzr-Up-AutoDef_WtdSize-Tier1'!Y73</f>
        <v>-0.82399999999999995</v>
      </c>
      <c r="L68" s="6">
        <v>11</v>
      </c>
      <c r="M68" s="7">
        <v>627.4</v>
      </c>
      <c r="N68" s="7">
        <v>672.7</v>
      </c>
      <c r="O68" s="7">
        <v>90.4</v>
      </c>
      <c r="P68" s="7">
        <f t="shared" si="0"/>
        <v>45.300000000000068</v>
      </c>
      <c r="Q68" s="6">
        <v>0.55000000000000004</v>
      </c>
      <c r="R68" s="6" t="s">
        <v>144</v>
      </c>
      <c r="S68" s="6">
        <v>1</v>
      </c>
    </row>
    <row r="69" spans="1:19" ht="12.75" x14ac:dyDescent="0.2">
      <c r="A69" s="51" t="s">
        <v>449</v>
      </c>
      <c r="B69" s="6" t="s">
        <v>140</v>
      </c>
      <c r="C69" s="6" t="s">
        <v>89</v>
      </c>
      <c r="D69" s="6" t="s">
        <v>143</v>
      </c>
      <c r="E69" s="6" t="str">
        <f>'Frzr-Up-AutoDef_WtdSize-Tier1'!F74</f>
        <v>Res</v>
      </c>
      <c r="F69" s="6" t="s">
        <v>49</v>
      </c>
      <c r="G69" s="6" t="str">
        <f>'Frzr-Up-AutoDef_WtdSize-Tier1'!I74</f>
        <v>IOU</v>
      </c>
      <c r="H69" s="6" t="s">
        <v>52</v>
      </c>
      <c r="I69" s="6">
        <f>'Frzr-Up-AutoDef_WtdSize-Tier1'!W74</f>
        <v>35.1</v>
      </c>
      <c r="J69" s="6">
        <f>'Frzr-Up-AutoDef_WtdSize-Tier1'!X74</f>
        <v>6.6499999999999997E-3</v>
      </c>
      <c r="K69" s="6">
        <f>'Frzr-Up-AutoDef_WtdSize-Tier1'!Y74</f>
        <v>-0.76</v>
      </c>
      <c r="L69" s="6">
        <v>11</v>
      </c>
      <c r="M69" s="7">
        <v>627.4</v>
      </c>
      <c r="N69" s="7">
        <v>672.7</v>
      </c>
      <c r="O69" s="7">
        <v>90.4</v>
      </c>
      <c r="P69" s="7">
        <f t="shared" ref="P69:P132" si="1">N69-M69</f>
        <v>45.300000000000068</v>
      </c>
      <c r="Q69" s="6">
        <v>0.55000000000000004</v>
      </c>
      <c r="R69" s="6" t="s">
        <v>144</v>
      </c>
      <c r="S69" s="6">
        <v>1</v>
      </c>
    </row>
    <row r="70" spans="1:19" ht="12.75" x14ac:dyDescent="0.2">
      <c r="A70" s="51" t="s">
        <v>449</v>
      </c>
      <c r="B70" s="6" t="s">
        <v>140</v>
      </c>
      <c r="C70" s="6" t="s">
        <v>89</v>
      </c>
      <c r="D70" s="6" t="s">
        <v>143</v>
      </c>
      <c r="E70" s="6" t="str">
        <f>'Frzr-Up-AutoDef_WtdSize-Tier1'!F75</f>
        <v>SFm</v>
      </c>
      <c r="F70" s="6" t="s">
        <v>49</v>
      </c>
      <c r="G70" s="6" t="str">
        <f>'Frzr-Up-AutoDef_WtdSize-Tier1'!I75</f>
        <v>CZ05</v>
      </c>
      <c r="H70" s="6" t="s">
        <v>52</v>
      </c>
      <c r="I70" s="6">
        <f>'Frzr-Up-AutoDef_WtdSize-Tier1'!W75</f>
        <v>27.1</v>
      </c>
      <c r="J70" s="6">
        <f>'Frzr-Up-AutoDef_WtdSize-Tier1'!X75</f>
        <v>3.8E-3</v>
      </c>
      <c r="K70" s="6">
        <f>'Frzr-Up-AutoDef_WtdSize-Tier1'!Y75</f>
        <v>-1.32</v>
      </c>
      <c r="L70" s="6">
        <v>11</v>
      </c>
      <c r="M70" s="7">
        <v>627.4</v>
      </c>
      <c r="N70" s="7">
        <v>672.7</v>
      </c>
      <c r="O70" s="7">
        <v>90.4</v>
      </c>
      <c r="P70" s="7">
        <f t="shared" si="1"/>
        <v>45.300000000000068</v>
      </c>
      <c r="Q70" s="6">
        <v>0.55000000000000004</v>
      </c>
      <c r="R70" s="6" t="s">
        <v>144</v>
      </c>
      <c r="S70" s="6">
        <v>1</v>
      </c>
    </row>
    <row r="71" spans="1:19" ht="12.75" x14ac:dyDescent="0.2">
      <c r="A71" s="51" t="s">
        <v>449</v>
      </c>
      <c r="B71" s="6" t="s">
        <v>140</v>
      </c>
      <c r="C71" s="6" t="s">
        <v>89</v>
      </c>
      <c r="D71" s="6" t="s">
        <v>143</v>
      </c>
      <c r="E71" s="6" t="str">
        <f>'Frzr-Up-AutoDef_WtdSize-Tier1'!F76</f>
        <v>SFm</v>
      </c>
      <c r="F71" s="6" t="s">
        <v>49</v>
      </c>
      <c r="G71" s="6" t="str">
        <f>'Frzr-Up-AutoDef_WtdSize-Tier1'!I76</f>
        <v>CZ06</v>
      </c>
      <c r="H71" s="6" t="s">
        <v>52</v>
      </c>
      <c r="I71" s="6">
        <f>'Frzr-Up-AutoDef_WtdSize-Tier1'!W76</f>
        <v>30.9</v>
      </c>
      <c r="J71" s="6">
        <f>'Frzr-Up-AutoDef_WtdSize-Tier1'!X76</f>
        <v>5.8100000000000001E-3</v>
      </c>
      <c r="K71" s="6">
        <f>'Frzr-Up-AutoDef_WtdSize-Tier1'!Y76</f>
        <v>-0.78600000000000003</v>
      </c>
      <c r="L71" s="6">
        <v>11</v>
      </c>
      <c r="M71" s="7">
        <v>627.4</v>
      </c>
      <c r="N71" s="7">
        <v>672.7</v>
      </c>
      <c r="O71" s="7">
        <v>90.4</v>
      </c>
      <c r="P71" s="7">
        <f t="shared" si="1"/>
        <v>45.300000000000068</v>
      </c>
      <c r="Q71" s="6">
        <v>0.55000000000000004</v>
      </c>
      <c r="R71" s="6" t="s">
        <v>144</v>
      </c>
      <c r="S71" s="6">
        <v>1</v>
      </c>
    </row>
    <row r="72" spans="1:19" ht="12.75" x14ac:dyDescent="0.2">
      <c r="A72" s="51" t="s">
        <v>449</v>
      </c>
      <c r="B72" s="6" t="s">
        <v>140</v>
      </c>
      <c r="C72" s="6" t="s">
        <v>89</v>
      </c>
      <c r="D72" s="6" t="s">
        <v>143</v>
      </c>
      <c r="E72" s="6" t="str">
        <f>'Frzr-Up-AutoDef_WtdSize-Tier1'!F77</f>
        <v>SFm</v>
      </c>
      <c r="F72" s="6" t="s">
        <v>49</v>
      </c>
      <c r="G72" s="6" t="str">
        <f>'Frzr-Up-AutoDef_WtdSize-Tier1'!I77</f>
        <v>CZ08</v>
      </c>
      <c r="H72" s="6" t="s">
        <v>52</v>
      </c>
      <c r="I72" s="6">
        <f>'Frzr-Up-AutoDef_WtdSize-Tier1'!W77</f>
        <v>32.9</v>
      </c>
      <c r="J72" s="6">
        <f>'Frzr-Up-AutoDef_WtdSize-Tier1'!X77</f>
        <v>6.1700000000000001E-3</v>
      </c>
      <c r="K72" s="6">
        <f>'Frzr-Up-AutoDef_WtdSize-Tier1'!Y77</f>
        <v>-0.77300000000000002</v>
      </c>
      <c r="L72" s="6">
        <v>11</v>
      </c>
      <c r="M72" s="7">
        <v>627.4</v>
      </c>
      <c r="N72" s="7">
        <v>672.7</v>
      </c>
      <c r="O72" s="7">
        <v>90.4</v>
      </c>
      <c r="P72" s="7">
        <f t="shared" si="1"/>
        <v>45.300000000000068</v>
      </c>
      <c r="Q72" s="6">
        <v>0.55000000000000004</v>
      </c>
      <c r="R72" s="6" t="s">
        <v>144</v>
      </c>
      <c r="S72" s="6">
        <v>1</v>
      </c>
    </row>
    <row r="73" spans="1:19" ht="12.75" x14ac:dyDescent="0.2">
      <c r="A73" s="51" t="s">
        <v>449</v>
      </c>
      <c r="B73" s="6" t="s">
        <v>140</v>
      </c>
      <c r="C73" s="6" t="s">
        <v>89</v>
      </c>
      <c r="D73" s="6" t="s">
        <v>143</v>
      </c>
      <c r="E73" s="6" t="str">
        <f>'Frzr-Up-AutoDef_WtdSize-Tier1'!F78</f>
        <v>SFm</v>
      </c>
      <c r="F73" s="6" t="s">
        <v>49</v>
      </c>
      <c r="G73" s="6" t="str">
        <f>'Frzr-Up-AutoDef_WtdSize-Tier1'!I78</f>
        <v>CZ09</v>
      </c>
      <c r="H73" s="6" t="s">
        <v>52</v>
      </c>
      <c r="I73" s="6">
        <f>'Frzr-Up-AutoDef_WtdSize-Tier1'!W78</f>
        <v>34.6</v>
      </c>
      <c r="J73" s="6">
        <f>'Frzr-Up-AutoDef_WtdSize-Tier1'!X78</f>
        <v>6.94E-3</v>
      </c>
      <c r="K73" s="6">
        <f>'Frzr-Up-AutoDef_WtdSize-Tier1'!Y78</f>
        <v>-0.83899999999999997</v>
      </c>
      <c r="L73" s="6">
        <v>11</v>
      </c>
      <c r="M73" s="7">
        <v>627.4</v>
      </c>
      <c r="N73" s="7">
        <v>672.7</v>
      </c>
      <c r="O73" s="7">
        <v>90.4</v>
      </c>
      <c r="P73" s="7">
        <f t="shared" si="1"/>
        <v>45.300000000000068</v>
      </c>
      <c r="Q73" s="6">
        <v>0.55000000000000004</v>
      </c>
      <c r="R73" s="6" t="s">
        <v>144</v>
      </c>
      <c r="S73" s="6">
        <v>1</v>
      </c>
    </row>
    <row r="74" spans="1:19" ht="12.75" x14ac:dyDescent="0.2">
      <c r="A74" s="51" t="s">
        <v>449</v>
      </c>
      <c r="B74" s="6" t="s">
        <v>140</v>
      </c>
      <c r="C74" s="6" t="s">
        <v>89</v>
      </c>
      <c r="D74" s="6" t="s">
        <v>143</v>
      </c>
      <c r="E74" s="6" t="str">
        <f>'Frzr-Up-AutoDef_WtdSize-Tier1'!F79</f>
        <v>SFm</v>
      </c>
      <c r="F74" s="6" t="s">
        <v>49</v>
      </c>
      <c r="G74" s="6" t="str">
        <f>'Frzr-Up-AutoDef_WtdSize-Tier1'!I79</f>
        <v>CZ10</v>
      </c>
      <c r="H74" s="6" t="s">
        <v>52</v>
      </c>
      <c r="I74" s="6">
        <f>'Frzr-Up-AutoDef_WtdSize-Tier1'!W79</f>
        <v>35.700000000000003</v>
      </c>
      <c r="J74" s="6">
        <f>'Frzr-Up-AutoDef_WtdSize-Tier1'!X79</f>
        <v>7.92E-3</v>
      </c>
      <c r="K74" s="6">
        <f>'Frzr-Up-AutoDef_WtdSize-Tier1'!Y79</f>
        <v>-0.874</v>
      </c>
      <c r="L74" s="6">
        <v>11</v>
      </c>
      <c r="M74" s="7">
        <v>627.4</v>
      </c>
      <c r="N74" s="7">
        <v>672.7</v>
      </c>
      <c r="O74" s="7">
        <v>90.4</v>
      </c>
      <c r="P74" s="7">
        <f t="shared" si="1"/>
        <v>45.300000000000068</v>
      </c>
      <c r="Q74" s="6">
        <v>0.55000000000000004</v>
      </c>
      <c r="R74" s="6" t="s">
        <v>144</v>
      </c>
      <c r="S74" s="6">
        <v>1</v>
      </c>
    </row>
    <row r="75" spans="1:19" ht="12.75" x14ac:dyDescent="0.2">
      <c r="A75" s="51" t="s">
        <v>449</v>
      </c>
      <c r="B75" s="6" t="s">
        <v>140</v>
      </c>
      <c r="C75" s="6" t="s">
        <v>89</v>
      </c>
      <c r="D75" s="6" t="s">
        <v>143</v>
      </c>
      <c r="E75" s="6" t="str">
        <f>'Frzr-Up-AutoDef_WtdSize-Tier1'!F80</f>
        <v>SFm</v>
      </c>
      <c r="F75" s="6" t="s">
        <v>49</v>
      </c>
      <c r="G75" s="6" t="str">
        <f>'Frzr-Up-AutoDef_WtdSize-Tier1'!I80</f>
        <v>CZ13</v>
      </c>
      <c r="H75" s="6" t="s">
        <v>52</v>
      </c>
      <c r="I75" s="6">
        <f>'Frzr-Up-AutoDef_WtdSize-Tier1'!W80</f>
        <v>36.700000000000003</v>
      </c>
      <c r="J75" s="6">
        <f>'Frzr-Up-AutoDef_WtdSize-Tier1'!X80</f>
        <v>8.0400000000000003E-3</v>
      </c>
      <c r="K75" s="6">
        <f>'Frzr-Up-AutoDef_WtdSize-Tier1'!Y80</f>
        <v>-0.85299999999999998</v>
      </c>
      <c r="L75" s="6">
        <v>11</v>
      </c>
      <c r="M75" s="7">
        <v>627.4</v>
      </c>
      <c r="N75" s="7">
        <v>672.7</v>
      </c>
      <c r="O75" s="7">
        <v>90.4</v>
      </c>
      <c r="P75" s="7">
        <f t="shared" si="1"/>
        <v>45.300000000000068</v>
      </c>
      <c r="Q75" s="6">
        <v>0.55000000000000004</v>
      </c>
      <c r="R75" s="6" t="s">
        <v>144</v>
      </c>
      <c r="S75" s="6">
        <v>1</v>
      </c>
    </row>
    <row r="76" spans="1:19" ht="12.75" x14ac:dyDescent="0.2">
      <c r="A76" s="51" t="s">
        <v>449</v>
      </c>
      <c r="B76" s="6" t="s">
        <v>140</v>
      </c>
      <c r="C76" s="6" t="s">
        <v>89</v>
      </c>
      <c r="D76" s="6" t="s">
        <v>143</v>
      </c>
      <c r="E76" s="6" t="str">
        <f>'Frzr-Up-AutoDef_WtdSize-Tier1'!F81</f>
        <v>SFm</v>
      </c>
      <c r="F76" s="6" t="s">
        <v>49</v>
      </c>
      <c r="G76" s="6" t="str">
        <f>'Frzr-Up-AutoDef_WtdSize-Tier1'!I81</f>
        <v>CZ14</v>
      </c>
      <c r="H76" s="6" t="s">
        <v>52</v>
      </c>
      <c r="I76" s="6">
        <f>'Frzr-Up-AutoDef_WtdSize-Tier1'!W81</f>
        <v>36.700000000000003</v>
      </c>
      <c r="J76" s="6">
        <f>'Frzr-Up-AutoDef_WtdSize-Tier1'!X81</f>
        <v>7.1500000000000001E-3</v>
      </c>
      <c r="K76" s="6">
        <f>'Frzr-Up-AutoDef_WtdSize-Tier1'!Y81</f>
        <v>-0.90100000000000002</v>
      </c>
      <c r="L76" s="6">
        <v>11</v>
      </c>
      <c r="M76" s="7">
        <v>627.4</v>
      </c>
      <c r="N76" s="7">
        <v>672.7</v>
      </c>
      <c r="O76" s="7">
        <v>90.4</v>
      </c>
      <c r="P76" s="7">
        <f t="shared" si="1"/>
        <v>45.300000000000068</v>
      </c>
      <c r="Q76" s="6">
        <v>0.55000000000000004</v>
      </c>
      <c r="R76" s="6" t="s">
        <v>144</v>
      </c>
      <c r="S76" s="6">
        <v>1</v>
      </c>
    </row>
    <row r="77" spans="1:19" ht="12.75" x14ac:dyDescent="0.2">
      <c r="A77" s="51" t="s">
        <v>449</v>
      </c>
      <c r="B77" s="6" t="s">
        <v>140</v>
      </c>
      <c r="C77" s="6" t="s">
        <v>89</v>
      </c>
      <c r="D77" s="6" t="s">
        <v>143</v>
      </c>
      <c r="E77" s="6" t="str">
        <f>'Frzr-Up-AutoDef_WtdSize-Tier1'!F82</f>
        <v>SFm</v>
      </c>
      <c r="F77" s="6" t="s">
        <v>49</v>
      </c>
      <c r="G77" s="6" t="str">
        <f>'Frzr-Up-AutoDef_WtdSize-Tier1'!I82</f>
        <v>CZ15</v>
      </c>
      <c r="H77" s="6" t="s">
        <v>52</v>
      </c>
      <c r="I77" s="6">
        <f>'Frzr-Up-AutoDef_WtdSize-Tier1'!W82</f>
        <v>46.8</v>
      </c>
      <c r="J77" s="6">
        <f>'Frzr-Up-AutoDef_WtdSize-Tier1'!X82</f>
        <v>8.2400000000000008E-3</v>
      </c>
      <c r="K77" s="6">
        <f>'Frzr-Up-AutoDef_WtdSize-Tier1'!Y82</f>
        <v>-0.63800000000000001</v>
      </c>
      <c r="L77" s="6">
        <v>11</v>
      </c>
      <c r="M77" s="7">
        <v>627.4</v>
      </c>
      <c r="N77" s="7">
        <v>672.7</v>
      </c>
      <c r="O77" s="7">
        <v>90.4</v>
      </c>
      <c r="P77" s="7">
        <f t="shared" si="1"/>
        <v>45.300000000000068</v>
      </c>
      <c r="Q77" s="6">
        <v>0.55000000000000004</v>
      </c>
      <c r="R77" s="6" t="s">
        <v>144</v>
      </c>
      <c r="S77" s="6">
        <v>1</v>
      </c>
    </row>
    <row r="78" spans="1:19" ht="12.75" x14ac:dyDescent="0.2">
      <c r="A78" s="51" t="s">
        <v>449</v>
      </c>
      <c r="B78" s="6" t="s">
        <v>140</v>
      </c>
      <c r="C78" s="6" t="s">
        <v>89</v>
      </c>
      <c r="D78" s="6" t="s">
        <v>143</v>
      </c>
      <c r="E78" s="6" t="str">
        <f>'Frzr-Up-AutoDef_WtdSize-Tier1'!F83</f>
        <v>SFm</v>
      </c>
      <c r="F78" s="6" t="s">
        <v>49</v>
      </c>
      <c r="G78" s="6" t="str">
        <f>'Frzr-Up-AutoDef_WtdSize-Tier1'!I83</f>
        <v>CZ16</v>
      </c>
      <c r="H78" s="6" t="s">
        <v>52</v>
      </c>
      <c r="I78" s="6">
        <f>'Frzr-Up-AutoDef_WtdSize-Tier1'!W83</f>
        <v>27.4</v>
      </c>
      <c r="J78" s="6">
        <f>'Frzr-Up-AutoDef_WtdSize-Tier1'!X83</f>
        <v>6.0400000000000002E-3</v>
      </c>
      <c r="K78" s="6">
        <f>'Frzr-Up-AutoDef_WtdSize-Tier1'!Y83</f>
        <v>-0.82</v>
      </c>
      <c r="L78" s="6">
        <v>11</v>
      </c>
      <c r="M78" s="7">
        <v>627.4</v>
      </c>
      <c r="N78" s="7">
        <v>672.7</v>
      </c>
      <c r="O78" s="7">
        <v>90.4</v>
      </c>
      <c r="P78" s="7">
        <f t="shared" si="1"/>
        <v>45.300000000000068</v>
      </c>
      <c r="Q78" s="6">
        <v>0.55000000000000004</v>
      </c>
      <c r="R78" s="6" t="s">
        <v>144</v>
      </c>
      <c r="S78" s="6">
        <v>1</v>
      </c>
    </row>
    <row r="79" spans="1:19" ht="12.75" x14ac:dyDescent="0.2">
      <c r="A79" s="51" t="s">
        <v>449</v>
      </c>
      <c r="B79" s="6" t="s">
        <v>140</v>
      </c>
      <c r="C79" s="6" t="s">
        <v>89</v>
      </c>
      <c r="D79" s="6" t="s">
        <v>143</v>
      </c>
      <c r="E79" s="6" t="str">
        <f>'Frzr-Up-AutoDef_WtdSize-Tier1'!F84</f>
        <v>SFm</v>
      </c>
      <c r="F79" s="6" t="s">
        <v>49</v>
      </c>
      <c r="G79" s="6" t="str">
        <f>'Frzr-Up-AutoDef_WtdSize-Tier1'!I84</f>
        <v>IOU</v>
      </c>
      <c r="H79" s="6" t="s">
        <v>52</v>
      </c>
      <c r="I79" s="6">
        <f>'Frzr-Up-AutoDef_WtdSize-Tier1'!W84</f>
        <v>34.1</v>
      </c>
      <c r="J79" s="6">
        <f>'Frzr-Up-AutoDef_WtdSize-Tier1'!X84</f>
        <v>6.8599999999999998E-3</v>
      </c>
      <c r="K79" s="6">
        <f>'Frzr-Up-AutoDef_WtdSize-Tier1'!Y84</f>
        <v>-0.82599999999999996</v>
      </c>
      <c r="L79" s="6">
        <v>11</v>
      </c>
      <c r="M79" s="7">
        <v>627.4</v>
      </c>
      <c r="N79" s="7">
        <v>672.7</v>
      </c>
      <c r="O79" s="7">
        <v>90.4</v>
      </c>
      <c r="P79" s="7">
        <f t="shared" si="1"/>
        <v>45.300000000000068</v>
      </c>
      <c r="Q79" s="6">
        <v>0.55000000000000004</v>
      </c>
      <c r="R79" s="6" t="s">
        <v>144</v>
      </c>
      <c r="S79" s="6">
        <v>1</v>
      </c>
    </row>
    <row r="80" spans="1:19" ht="12.75" x14ac:dyDescent="0.2">
      <c r="A80" s="51" t="s">
        <v>451</v>
      </c>
      <c r="B80" s="6" t="s">
        <v>141</v>
      </c>
      <c r="C80" s="6" t="s">
        <v>89</v>
      </c>
      <c r="D80" s="6" t="s">
        <v>143</v>
      </c>
      <c r="E80" s="6" t="str">
        <f>'Frzr-Chest-ManDef_WtdSize-Tier1'!F46</f>
        <v>DMo</v>
      </c>
      <c r="F80" s="6" t="s">
        <v>49</v>
      </c>
      <c r="G80" s="6" t="str">
        <f>'Frzr-Chest-ManDef_WtdSize-Tier1'!I46</f>
        <v>CZ06</v>
      </c>
      <c r="H80" s="6" t="s">
        <v>52</v>
      </c>
      <c r="I80" s="6">
        <f>'Frzr-Chest-ManDef_WtdSize-Tier1'!W46</f>
        <v>18.2</v>
      </c>
      <c r="J80" s="6">
        <f>'Frzr-Chest-ManDef_WtdSize-Tier1'!X46</f>
        <v>2.8600000000000001E-3</v>
      </c>
      <c r="K80" s="6">
        <f>'Frzr-Chest-ManDef_WtdSize-Tier1'!Y46</f>
        <v>-0.40699999999999997</v>
      </c>
      <c r="L80" s="6">
        <v>11</v>
      </c>
      <c r="M80" s="7">
        <v>508.1</v>
      </c>
      <c r="N80" s="7">
        <v>529.82000000000005</v>
      </c>
      <c r="O80" s="7">
        <v>90.4</v>
      </c>
      <c r="P80" s="7">
        <f t="shared" si="1"/>
        <v>21.720000000000027</v>
      </c>
      <c r="Q80" s="6">
        <v>0.55000000000000004</v>
      </c>
      <c r="R80" s="6" t="s">
        <v>144</v>
      </c>
      <c r="S80" s="6">
        <v>1</v>
      </c>
    </row>
    <row r="81" spans="1:19" ht="12.75" x14ac:dyDescent="0.2">
      <c r="A81" s="51" t="s">
        <v>451</v>
      </c>
      <c r="B81" s="6" t="s">
        <v>141</v>
      </c>
      <c r="C81" s="6" t="s">
        <v>89</v>
      </c>
      <c r="D81" s="6" t="s">
        <v>143</v>
      </c>
      <c r="E81" s="6" t="str">
        <f>'Frzr-Chest-ManDef_WtdSize-Tier1'!F47</f>
        <v>DMo</v>
      </c>
      <c r="F81" s="6" t="s">
        <v>49</v>
      </c>
      <c r="G81" s="6" t="str">
        <f>'Frzr-Chest-ManDef_WtdSize-Tier1'!I47</f>
        <v>CZ08</v>
      </c>
      <c r="H81" s="6" t="s">
        <v>52</v>
      </c>
      <c r="I81" s="6">
        <f>'Frzr-Chest-ManDef_WtdSize-Tier1'!W47</f>
        <v>21.1</v>
      </c>
      <c r="J81" s="6">
        <f>'Frzr-Chest-ManDef_WtdSize-Tier1'!X47</f>
        <v>3.8600000000000001E-3</v>
      </c>
      <c r="K81" s="6">
        <f>'Frzr-Chest-ManDef_WtdSize-Tier1'!Y47</f>
        <v>-0.39700000000000002</v>
      </c>
      <c r="L81" s="6">
        <v>11</v>
      </c>
      <c r="M81" s="7">
        <v>508.1</v>
      </c>
      <c r="N81" s="7">
        <v>529.82000000000005</v>
      </c>
      <c r="O81" s="7">
        <v>90.4</v>
      </c>
      <c r="P81" s="7">
        <f t="shared" si="1"/>
        <v>21.720000000000027</v>
      </c>
      <c r="Q81" s="6">
        <v>0.55000000000000004</v>
      </c>
      <c r="R81" s="6" t="s">
        <v>144</v>
      </c>
      <c r="S81" s="6">
        <v>1</v>
      </c>
    </row>
    <row r="82" spans="1:19" ht="12.75" x14ac:dyDescent="0.2">
      <c r="A82" s="51" t="s">
        <v>451</v>
      </c>
      <c r="B82" s="6" t="s">
        <v>141</v>
      </c>
      <c r="C82" s="6" t="s">
        <v>89</v>
      </c>
      <c r="D82" s="6" t="s">
        <v>143</v>
      </c>
      <c r="E82" s="6" t="str">
        <f>'Frzr-Chest-ManDef_WtdSize-Tier1'!F48</f>
        <v>DMo</v>
      </c>
      <c r="F82" s="6" t="s">
        <v>49</v>
      </c>
      <c r="G82" s="6" t="str">
        <f>'Frzr-Chest-ManDef_WtdSize-Tier1'!I48</f>
        <v>CZ09</v>
      </c>
      <c r="H82" s="6" t="s">
        <v>52</v>
      </c>
      <c r="I82" s="6">
        <f>'Frzr-Chest-ManDef_WtdSize-Tier1'!W48</f>
        <v>21.1</v>
      </c>
      <c r="J82" s="6">
        <f>'Frzr-Chest-ManDef_WtdSize-Tier1'!X48</f>
        <v>4.0899999999999999E-3</v>
      </c>
      <c r="K82" s="6">
        <f>'Frzr-Chest-ManDef_WtdSize-Tier1'!Y48</f>
        <v>-0.41099999999999998</v>
      </c>
      <c r="L82" s="6">
        <v>11</v>
      </c>
      <c r="M82" s="7">
        <v>508.1</v>
      </c>
      <c r="N82" s="7">
        <v>529.82000000000005</v>
      </c>
      <c r="O82" s="7">
        <v>90.4</v>
      </c>
      <c r="P82" s="7">
        <f t="shared" si="1"/>
        <v>21.720000000000027</v>
      </c>
      <c r="Q82" s="6">
        <v>0.55000000000000004</v>
      </c>
      <c r="R82" s="6" t="s">
        <v>144</v>
      </c>
      <c r="S82" s="6">
        <v>1</v>
      </c>
    </row>
    <row r="83" spans="1:19" ht="12.75" x14ac:dyDescent="0.2">
      <c r="A83" s="51" t="s">
        <v>451</v>
      </c>
      <c r="B83" s="6" t="s">
        <v>141</v>
      </c>
      <c r="C83" s="6" t="s">
        <v>89</v>
      </c>
      <c r="D83" s="6" t="s">
        <v>143</v>
      </c>
      <c r="E83" s="6" t="str">
        <f>'Frzr-Chest-ManDef_WtdSize-Tier1'!F49</f>
        <v>DMo</v>
      </c>
      <c r="F83" s="6" t="s">
        <v>49</v>
      </c>
      <c r="G83" s="6" t="str">
        <f>'Frzr-Chest-ManDef_WtdSize-Tier1'!I49</f>
        <v>CZ10</v>
      </c>
      <c r="H83" s="6" t="s">
        <v>52</v>
      </c>
      <c r="I83" s="6">
        <f>'Frzr-Chest-ManDef_WtdSize-Tier1'!W49</f>
        <v>22.2</v>
      </c>
      <c r="J83" s="6">
        <f>'Frzr-Chest-ManDef_WtdSize-Tier1'!X49</f>
        <v>4.7800000000000004E-3</v>
      </c>
      <c r="K83" s="6">
        <f>'Frzr-Chest-ManDef_WtdSize-Tier1'!Y49</f>
        <v>-0.46</v>
      </c>
      <c r="L83" s="6">
        <v>11</v>
      </c>
      <c r="M83" s="7">
        <v>508.1</v>
      </c>
      <c r="N83" s="7">
        <v>529.82000000000005</v>
      </c>
      <c r="O83" s="7">
        <v>90.4</v>
      </c>
      <c r="P83" s="7">
        <f t="shared" si="1"/>
        <v>21.720000000000027</v>
      </c>
      <c r="Q83" s="6">
        <v>0.55000000000000004</v>
      </c>
      <c r="R83" s="6" t="s">
        <v>144</v>
      </c>
      <c r="S83" s="6">
        <v>1</v>
      </c>
    </row>
    <row r="84" spans="1:19" ht="12.75" x14ac:dyDescent="0.2">
      <c r="A84" s="51" t="s">
        <v>451</v>
      </c>
      <c r="B84" s="6" t="s">
        <v>141</v>
      </c>
      <c r="C84" s="6" t="s">
        <v>89</v>
      </c>
      <c r="D84" s="6" t="s">
        <v>143</v>
      </c>
      <c r="E84" s="6" t="str">
        <f>'Frzr-Chest-ManDef_WtdSize-Tier1'!F50</f>
        <v>DMo</v>
      </c>
      <c r="F84" s="6" t="s">
        <v>49</v>
      </c>
      <c r="G84" s="6" t="str">
        <f>'Frzr-Chest-ManDef_WtdSize-Tier1'!I50</f>
        <v>CZ13</v>
      </c>
      <c r="H84" s="6" t="s">
        <v>52</v>
      </c>
      <c r="I84" s="6">
        <f>'Frzr-Chest-ManDef_WtdSize-Tier1'!W50</f>
        <v>22.3</v>
      </c>
      <c r="J84" s="6">
        <f>'Frzr-Chest-ManDef_WtdSize-Tier1'!X50</f>
        <v>4.7800000000000004E-3</v>
      </c>
      <c r="K84" s="6">
        <f>'Frzr-Chest-ManDef_WtdSize-Tier1'!Y50</f>
        <v>-0.41499999999999998</v>
      </c>
      <c r="L84" s="6">
        <v>11</v>
      </c>
      <c r="M84" s="7">
        <v>508.1</v>
      </c>
      <c r="N84" s="7">
        <v>529.82000000000005</v>
      </c>
      <c r="O84" s="7">
        <v>90.4</v>
      </c>
      <c r="P84" s="7">
        <f t="shared" si="1"/>
        <v>21.720000000000027</v>
      </c>
      <c r="Q84" s="6">
        <v>0.55000000000000004</v>
      </c>
      <c r="R84" s="6" t="s">
        <v>144</v>
      </c>
      <c r="S84" s="6">
        <v>1</v>
      </c>
    </row>
    <row r="85" spans="1:19" ht="12.75" x14ac:dyDescent="0.2">
      <c r="A85" s="51" t="s">
        <v>451</v>
      </c>
      <c r="B85" s="6" t="s">
        <v>141</v>
      </c>
      <c r="C85" s="6" t="s">
        <v>89</v>
      </c>
      <c r="D85" s="6" t="s">
        <v>143</v>
      </c>
      <c r="E85" s="6" t="str">
        <f>'Frzr-Chest-ManDef_WtdSize-Tier1'!F51</f>
        <v>DMo</v>
      </c>
      <c r="F85" s="6" t="s">
        <v>49</v>
      </c>
      <c r="G85" s="6" t="str">
        <f>'Frzr-Chest-ManDef_WtdSize-Tier1'!I51</f>
        <v>CZ14</v>
      </c>
      <c r="H85" s="6" t="s">
        <v>52</v>
      </c>
      <c r="I85" s="6">
        <f>'Frzr-Chest-ManDef_WtdSize-Tier1'!W51</f>
        <v>22.2</v>
      </c>
      <c r="J85" s="6">
        <f>'Frzr-Chest-ManDef_WtdSize-Tier1'!X51</f>
        <v>4.3600000000000002E-3</v>
      </c>
      <c r="K85" s="6">
        <f>'Frzr-Chest-ManDef_WtdSize-Tier1'!Y51</f>
        <v>-0.39500000000000002</v>
      </c>
      <c r="L85" s="6">
        <v>11</v>
      </c>
      <c r="M85" s="7">
        <v>508.1</v>
      </c>
      <c r="N85" s="7">
        <v>529.82000000000005</v>
      </c>
      <c r="O85" s="7">
        <v>90.4</v>
      </c>
      <c r="P85" s="7">
        <f t="shared" si="1"/>
        <v>21.720000000000027</v>
      </c>
      <c r="Q85" s="6">
        <v>0.55000000000000004</v>
      </c>
      <c r="R85" s="6" t="s">
        <v>144</v>
      </c>
      <c r="S85" s="6">
        <v>1</v>
      </c>
    </row>
    <row r="86" spans="1:19" ht="12.75" x14ac:dyDescent="0.2">
      <c r="A86" s="51" t="s">
        <v>451</v>
      </c>
      <c r="B86" s="6" t="s">
        <v>141</v>
      </c>
      <c r="C86" s="6" t="s">
        <v>89</v>
      </c>
      <c r="D86" s="6" t="s">
        <v>143</v>
      </c>
      <c r="E86" s="6" t="str">
        <f>'Frzr-Chest-ManDef_WtdSize-Tier1'!F52</f>
        <v>DMo</v>
      </c>
      <c r="F86" s="6" t="s">
        <v>49</v>
      </c>
      <c r="G86" s="6" t="str">
        <f>'Frzr-Chest-ManDef_WtdSize-Tier1'!I52</f>
        <v>CZ15</v>
      </c>
      <c r="H86" s="6" t="s">
        <v>52</v>
      </c>
      <c r="I86" s="6">
        <f>'Frzr-Chest-ManDef_WtdSize-Tier1'!W52</f>
        <v>29</v>
      </c>
      <c r="J86" s="6">
        <f>'Frzr-Chest-ManDef_WtdSize-Tier1'!X52</f>
        <v>4.7200000000000002E-3</v>
      </c>
      <c r="K86" s="6">
        <f>'Frzr-Chest-ManDef_WtdSize-Tier1'!Y52</f>
        <v>-0.29899999999999999</v>
      </c>
      <c r="L86" s="6">
        <v>11</v>
      </c>
      <c r="M86" s="7">
        <v>508.1</v>
      </c>
      <c r="N86" s="7">
        <v>529.82000000000005</v>
      </c>
      <c r="O86" s="7">
        <v>90.4</v>
      </c>
      <c r="P86" s="7">
        <f t="shared" si="1"/>
        <v>21.720000000000027</v>
      </c>
      <c r="Q86" s="6">
        <v>0.55000000000000004</v>
      </c>
      <c r="R86" s="6" t="s">
        <v>144</v>
      </c>
      <c r="S86" s="6">
        <v>1</v>
      </c>
    </row>
    <row r="87" spans="1:19" ht="12.75" x14ac:dyDescent="0.2">
      <c r="A87" s="51" t="s">
        <v>451</v>
      </c>
      <c r="B87" s="6" t="s">
        <v>141</v>
      </c>
      <c r="C87" s="6" t="s">
        <v>89</v>
      </c>
      <c r="D87" s="6" t="s">
        <v>143</v>
      </c>
      <c r="E87" s="6" t="str">
        <f>'Frzr-Chest-ManDef_WtdSize-Tier1'!F53</f>
        <v>DMo</v>
      </c>
      <c r="F87" s="6" t="s">
        <v>49</v>
      </c>
      <c r="G87" s="6" t="str">
        <f>'Frzr-Chest-ManDef_WtdSize-Tier1'!I53</f>
        <v>CZ16</v>
      </c>
      <c r="H87" s="6" t="s">
        <v>52</v>
      </c>
      <c r="I87" s="6">
        <f>'Frzr-Chest-ManDef_WtdSize-Tier1'!W53</f>
        <v>17.100000000000001</v>
      </c>
      <c r="J87" s="6">
        <f>'Frzr-Chest-ManDef_WtdSize-Tier1'!X53</f>
        <v>3.7799999999999999E-3</v>
      </c>
      <c r="K87" s="6">
        <f>'Frzr-Chest-ManDef_WtdSize-Tier1'!Y53</f>
        <v>-0.47099999999999997</v>
      </c>
      <c r="L87" s="6">
        <v>11</v>
      </c>
      <c r="M87" s="7">
        <v>508.1</v>
      </c>
      <c r="N87" s="7">
        <v>529.82000000000005</v>
      </c>
      <c r="O87" s="7">
        <v>90.4</v>
      </c>
      <c r="P87" s="7">
        <f t="shared" si="1"/>
        <v>21.720000000000027</v>
      </c>
      <c r="Q87" s="6">
        <v>0.55000000000000004</v>
      </c>
      <c r="R87" s="6" t="s">
        <v>144</v>
      </c>
      <c r="S87" s="6">
        <v>1</v>
      </c>
    </row>
    <row r="88" spans="1:19" ht="12.75" x14ac:dyDescent="0.2">
      <c r="A88" s="51" t="s">
        <v>451</v>
      </c>
      <c r="B88" s="6" t="s">
        <v>141</v>
      </c>
      <c r="C88" s="6" t="s">
        <v>89</v>
      </c>
      <c r="D88" s="6" t="s">
        <v>143</v>
      </c>
      <c r="E88" s="6" t="str">
        <f>'Frzr-Chest-ManDef_WtdSize-Tier1'!F54</f>
        <v>DMo</v>
      </c>
      <c r="F88" s="6" t="s">
        <v>49</v>
      </c>
      <c r="G88" s="6" t="str">
        <f>'Frzr-Chest-ManDef_WtdSize-Tier1'!I54</f>
        <v>IOU</v>
      </c>
      <c r="H88" s="6" t="s">
        <v>52</v>
      </c>
      <c r="I88" s="6">
        <f>'Frzr-Chest-ManDef_WtdSize-Tier1'!W54</f>
        <v>21</v>
      </c>
      <c r="J88" s="6">
        <f>'Frzr-Chest-ManDef_WtdSize-Tier1'!X54</f>
        <v>4.1099999999999999E-3</v>
      </c>
      <c r="K88" s="6">
        <f>'Frzr-Chest-ManDef_WtdSize-Tier1'!Y54</f>
        <v>-0.42299999999999999</v>
      </c>
      <c r="L88" s="6">
        <v>11</v>
      </c>
      <c r="M88" s="7">
        <v>508.1</v>
      </c>
      <c r="N88" s="7">
        <v>529.82000000000005</v>
      </c>
      <c r="O88" s="7">
        <v>90.4</v>
      </c>
      <c r="P88" s="7">
        <f t="shared" si="1"/>
        <v>21.720000000000027</v>
      </c>
      <c r="Q88" s="6">
        <v>0.55000000000000004</v>
      </c>
      <c r="R88" s="6" t="s">
        <v>144</v>
      </c>
      <c r="S88" s="6">
        <v>1</v>
      </c>
    </row>
    <row r="89" spans="1:19" ht="12.75" x14ac:dyDescent="0.2">
      <c r="A89" s="51" t="s">
        <v>451</v>
      </c>
      <c r="B89" s="6" t="s">
        <v>141</v>
      </c>
      <c r="C89" s="6" t="s">
        <v>89</v>
      </c>
      <c r="D89" s="6" t="s">
        <v>143</v>
      </c>
      <c r="E89" s="6" t="str">
        <f>'Frzr-Chest-ManDef_WtdSize-Tier1'!F55</f>
        <v>MFm</v>
      </c>
      <c r="F89" s="6" t="s">
        <v>49</v>
      </c>
      <c r="G89" s="6" t="str">
        <f>'Frzr-Chest-ManDef_WtdSize-Tier1'!I55</f>
        <v>CZ05</v>
      </c>
      <c r="H89" s="6" t="s">
        <v>52</v>
      </c>
      <c r="I89" s="6">
        <f>'Frzr-Chest-ManDef_WtdSize-Tier1'!W55</f>
        <v>17.399999999999999</v>
      </c>
      <c r="J89" s="6">
        <f>'Frzr-Chest-ManDef_WtdSize-Tier1'!X55</f>
        <v>2.1700000000000001E-3</v>
      </c>
      <c r="K89" s="6">
        <f>'Frzr-Chest-ManDef_WtdSize-Tier1'!Y55</f>
        <v>-0.69499999999999995</v>
      </c>
      <c r="L89" s="6">
        <v>11</v>
      </c>
      <c r="M89" s="7">
        <v>508.1</v>
      </c>
      <c r="N89" s="7">
        <v>529.82000000000005</v>
      </c>
      <c r="O89" s="7">
        <v>90.4</v>
      </c>
      <c r="P89" s="7">
        <f t="shared" si="1"/>
        <v>21.720000000000027</v>
      </c>
      <c r="Q89" s="6">
        <v>0.55000000000000004</v>
      </c>
      <c r="R89" s="6" t="s">
        <v>144</v>
      </c>
      <c r="S89" s="6">
        <v>1</v>
      </c>
    </row>
    <row r="90" spans="1:19" ht="12.75" x14ac:dyDescent="0.2">
      <c r="A90" s="51" t="s">
        <v>451</v>
      </c>
      <c r="B90" s="6" t="s">
        <v>141</v>
      </c>
      <c r="C90" s="6" t="s">
        <v>89</v>
      </c>
      <c r="D90" s="6" t="s">
        <v>143</v>
      </c>
      <c r="E90" s="6" t="str">
        <f>'Frzr-Chest-ManDef_WtdSize-Tier1'!F56</f>
        <v>MFm</v>
      </c>
      <c r="F90" s="6" t="s">
        <v>49</v>
      </c>
      <c r="G90" s="6" t="str">
        <f>'Frzr-Chest-ManDef_WtdSize-Tier1'!I56</f>
        <v>CZ06</v>
      </c>
      <c r="H90" s="6" t="s">
        <v>52</v>
      </c>
      <c r="I90" s="6">
        <f>'Frzr-Chest-ManDef_WtdSize-Tier1'!W56</f>
        <v>18.7</v>
      </c>
      <c r="J90" s="6">
        <f>'Frzr-Chest-ManDef_WtdSize-Tier1'!X56</f>
        <v>2.8500000000000001E-3</v>
      </c>
      <c r="K90" s="6">
        <f>'Frzr-Chest-ManDef_WtdSize-Tier1'!Y56</f>
        <v>-0.32200000000000001</v>
      </c>
      <c r="L90" s="6">
        <v>11</v>
      </c>
      <c r="M90" s="7">
        <v>508.1</v>
      </c>
      <c r="N90" s="7">
        <v>529.82000000000005</v>
      </c>
      <c r="O90" s="7">
        <v>90.4</v>
      </c>
      <c r="P90" s="7">
        <f t="shared" si="1"/>
        <v>21.720000000000027</v>
      </c>
      <c r="Q90" s="6">
        <v>0.55000000000000004</v>
      </c>
      <c r="R90" s="6" t="s">
        <v>144</v>
      </c>
      <c r="S90" s="6">
        <v>1</v>
      </c>
    </row>
    <row r="91" spans="1:19" ht="12.75" x14ac:dyDescent="0.2">
      <c r="A91" s="51" t="s">
        <v>451</v>
      </c>
      <c r="B91" s="6" t="s">
        <v>141</v>
      </c>
      <c r="C91" s="6" t="s">
        <v>89</v>
      </c>
      <c r="D91" s="6" t="s">
        <v>143</v>
      </c>
      <c r="E91" s="6" t="str">
        <f>'Frzr-Chest-ManDef_WtdSize-Tier1'!F57</f>
        <v>MFm</v>
      </c>
      <c r="F91" s="6" t="s">
        <v>49</v>
      </c>
      <c r="G91" s="6" t="str">
        <f>'Frzr-Chest-ManDef_WtdSize-Tier1'!I57</f>
        <v>CZ08</v>
      </c>
      <c r="H91" s="6" t="s">
        <v>52</v>
      </c>
      <c r="I91" s="6">
        <f>'Frzr-Chest-ManDef_WtdSize-Tier1'!W57</f>
        <v>20</v>
      </c>
      <c r="J91" s="6">
        <f>'Frzr-Chest-ManDef_WtdSize-Tier1'!X57</f>
        <v>3.2000000000000002E-3</v>
      </c>
      <c r="K91" s="6">
        <f>'Frzr-Chest-ManDef_WtdSize-Tier1'!Y57</f>
        <v>-0.30499999999999999</v>
      </c>
      <c r="L91" s="6">
        <v>11</v>
      </c>
      <c r="M91" s="7">
        <v>508.1</v>
      </c>
      <c r="N91" s="7">
        <v>529.82000000000005</v>
      </c>
      <c r="O91" s="7">
        <v>90.4</v>
      </c>
      <c r="P91" s="7">
        <f t="shared" si="1"/>
        <v>21.720000000000027</v>
      </c>
      <c r="Q91" s="6">
        <v>0.55000000000000004</v>
      </c>
      <c r="R91" s="6" t="s">
        <v>144</v>
      </c>
      <c r="S91" s="6">
        <v>1</v>
      </c>
    </row>
    <row r="92" spans="1:19" ht="12.75" x14ac:dyDescent="0.2">
      <c r="A92" s="51" t="s">
        <v>451</v>
      </c>
      <c r="B92" s="6" t="s">
        <v>141</v>
      </c>
      <c r="C92" s="6" t="s">
        <v>89</v>
      </c>
      <c r="D92" s="6" t="s">
        <v>143</v>
      </c>
      <c r="E92" s="6" t="str">
        <f>'Frzr-Chest-ManDef_WtdSize-Tier1'!F58</f>
        <v>MFm</v>
      </c>
      <c r="F92" s="6" t="s">
        <v>49</v>
      </c>
      <c r="G92" s="6" t="str">
        <f>'Frzr-Chest-ManDef_WtdSize-Tier1'!I58</f>
        <v>CZ09</v>
      </c>
      <c r="H92" s="6" t="s">
        <v>52</v>
      </c>
      <c r="I92" s="6">
        <f>'Frzr-Chest-ManDef_WtdSize-Tier1'!W58</f>
        <v>20.8</v>
      </c>
      <c r="J92" s="6">
        <f>'Frzr-Chest-ManDef_WtdSize-Tier1'!X58</f>
        <v>3.5200000000000001E-3</v>
      </c>
      <c r="K92" s="6">
        <f>'Frzr-Chest-ManDef_WtdSize-Tier1'!Y58</f>
        <v>-0.34699999999999998</v>
      </c>
      <c r="L92" s="6">
        <v>11</v>
      </c>
      <c r="M92" s="7">
        <v>508.1</v>
      </c>
      <c r="N92" s="7">
        <v>529.82000000000005</v>
      </c>
      <c r="O92" s="7">
        <v>90.4</v>
      </c>
      <c r="P92" s="7">
        <f t="shared" si="1"/>
        <v>21.720000000000027</v>
      </c>
      <c r="Q92" s="6">
        <v>0.55000000000000004</v>
      </c>
      <c r="R92" s="6" t="s">
        <v>144</v>
      </c>
      <c r="S92" s="6">
        <v>1</v>
      </c>
    </row>
    <row r="93" spans="1:19" ht="12.75" x14ac:dyDescent="0.2">
      <c r="A93" s="51" t="s">
        <v>451</v>
      </c>
      <c r="B93" s="6" t="s">
        <v>141</v>
      </c>
      <c r="C93" s="6" t="s">
        <v>89</v>
      </c>
      <c r="D93" s="6" t="s">
        <v>143</v>
      </c>
      <c r="E93" s="6" t="str">
        <f>'Frzr-Chest-ManDef_WtdSize-Tier1'!F59</f>
        <v>MFm</v>
      </c>
      <c r="F93" s="6" t="s">
        <v>49</v>
      </c>
      <c r="G93" s="6" t="str">
        <f>'Frzr-Chest-ManDef_WtdSize-Tier1'!I59</f>
        <v>CZ10</v>
      </c>
      <c r="H93" s="6" t="s">
        <v>52</v>
      </c>
      <c r="I93" s="6">
        <f>'Frzr-Chest-ManDef_WtdSize-Tier1'!W59</f>
        <v>20.8</v>
      </c>
      <c r="J93" s="6">
        <f>'Frzr-Chest-ManDef_WtdSize-Tier1'!X59</f>
        <v>4.1000000000000003E-3</v>
      </c>
      <c r="K93" s="6">
        <f>'Frzr-Chest-ManDef_WtdSize-Tier1'!Y59</f>
        <v>-0.34699999999999998</v>
      </c>
      <c r="L93" s="6">
        <v>11</v>
      </c>
      <c r="M93" s="7">
        <v>508.1</v>
      </c>
      <c r="N93" s="7">
        <v>529.82000000000005</v>
      </c>
      <c r="O93" s="7">
        <v>90.4</v>
      </c>
      <c r="P93" s="7">
        <f t="shared" si="1"/>
        <v>21.720000000000027</v>
      </c>
      <c r="Q93" s="6">
        <v>0.55000000000000004</v>
      </c>
      <c r="R93" s="6" t="s">
        <v>144</v>
      </c>
      <c r="S93" s="6">
        <v>1</v>
      </c>
    </row>
    <row r="94" spans="1:19" ht="12.75" x14ac:dyDescent="0.2">
      <c r="A94" s="51" t="s">
        <v>451</v>
      </c>
      <c r="B94" s="6" t="s">
        <v>141</v>
      </c>
      <c r="C94" s="6" t="s">
        <v>89</v>
      </c>
      <c r="D94" s="6" t="s">
        <v>143</v>
      </c>
      <c r="E94" s="6" t="str">
        <f>'Frzr-Chest-ManDef_WtdSize-Tier1'!F60</f>
        <v>MFm</v>
      </c>
      <c r="F94" s="6" t="s">
        <v>49</v>
      </c>
      <c r="G94" s="6" t="str">
        <f>'Frzr-Chest-ManDef_WtdSize-Tier1'!I60</f>
        <v>CZ13</v>
      </c>
      <c r="H94" s="6" t="s">
        <v>52</v>
      </c>
      <c r="I94" s="6">
        <f>'Frzr-Chest-ManDef_WtdSize-Tier1'!W60</f>
        <v>21.3</v>
      </c>
      <c r="J94" s="6">
        <f>'Frzr-Chest-ManDef_WtdSize-Tier1'!X60</f>
        <v>3.79E-3</v>
      </c>
      <c r="K94" s="6">
        <f>'Frzr-Chest-ManDef_WtdSize-Tier1'!Y60</f>
        <v>-0.36799999999999999</v>
      </c>
      <c r="L94" s="6">
        <v>11</v>
      </c>
      <c r="M94" s="7">
        <v>508.1</v>
      </c>
      <c r="N94" s="7">
        <v>529.82000000000005</v>
      </c>
      <c r="O94" s="7">
        <v>90.4</v>
      </c>
      <c r="P94" s="7">
        <f t="shared" si="1"/>
        <v>21.720000000000027</v>
      </c>
      <c r="Q94" s="6">
        <v>0.55000000000000004</v>
      </c>
      <c r="R94" s="6" t="s">
        <v>144</v>
      </c>
      <c r="S94" s="6">
        <v>1</v>
      </c>
    </row>
    <row r="95" spans="1:19" ht="12.75" x14ac:dyDescent="0.2">
      <c r="A95" s="51" t="s">
        <v>451</v>
      </c>
      <c r="B95" s="6" t="s">
        <v>141</v>
      </c>
      <c r="C95" s="6" t="s">
        <v>89</v>
      </c>
      <c r="D95" s="6" t="s">
        <v>143</v>
      </c>
      <c r="E95" s="6" t="str">
        <f>'Frzr-Chest-ManDef_WtdSize-Tier1'!F61</f>
        <v>MFm</v>
      </c>
      <c r="F95" s="6" t="s">
        <v>49</v>
      </c>
      <c r="G95" s="6" t="str">
        <f>'Frzr-Chest-ManDef_WtdSize-Tier1'!I61</f>
        <v>CZ14</v>
      </c>
      <c r="H95" s="6" t="s">
        <v>52</v>
      </c>
      <c r="I95" s="6">
        <f>'Frzr-Chest-ManDef_WtdSize-Tier1'!W61</f>
        <v>20.399999999999999</v>
      </c>
      <c r="J95" s="6">
        <f>'Frzr-Chest-ManDef_WtdSize-Tier1'!X61</f>
        <v>3.3E-3</v>
      </c>
      <c r="K95" s="6">
        <f>'Frzr-Chest-ManDef_WtdSize-Tier1'!Y61</f>
        <v>-0.33300000000000002</v>
      </c>
      <c r="L95" s="6">
        <v>11</v>
      </c>
      <c r="M95" s="7">
        <v>508.1</v>
      </c>
      <c r="N95" s="7">
        <v>529.82000000000005</v>
      </c>
      <c r="O95" s="7">
        <v>90.4</v>
      </c>
      <c r="P95" s="7">
        <f t="shared" si="1"/>
        <v>21.720000000000027</v>
      </c>
      <c r="Q95" s="6">
        <v>0.55000000000000004</v>
      </c>
      <c r="R95" s="6" t="s">
        <v>144</v>
      </c>
      <c r="S95" s="6">
        <v>1</v>
      </c>
    </row>
    <row r="96" spans="1:19" ht="12.75" x14ac:dyDescent="0.2">
      <c r="A96" s="51" t="s">
        <v>451</v>
      </c>
      <c r="B96" s="6" t="s">
        <v>141</v>
      </c>
      <c r="C96" s="6" t="s">
        <v>89</v>
      </c>
      <c r="D96" s="6" t="s">
        <v>143</v>
      </c>
      <c r="E96" s="6" t="str">
        <f>'Frzr-Chest-ManDef_WtdSize-Tier1'!F62</f>
        <v>MFm</v>
      </c>
      <c r="F96" s="6" t="s">
        <v>49</v>
      </c>
      <c r="G96" s="6" t="str">
        <f>'Frzr-Chest-ManDef_WtdSize-Tier1'!I62</f>
        <v>CZ15</v>
      </c>
      <c r="H96" s="6" t="s">
        <v>52</v>
      </c>
      <c r="I96" s="6">
        <f>'Frzr-Chest-ManDef_WtdSize-Tier1'!W62</f>
        <v>25.6</v>
      </c>
      <c r="J96" s="6">
        <f>'Frzr-Chest-ManDef_WtdSize-Tier1'!X62</f>
        <v>3.7200000000000002E-3</v>
      </c>
      <c r="K96" s="6">
        <f>'Frzr-Chest-ManDef_WtdSize-Tier1'!Y62</f>
        <v>-0.17699999999999999</v>
      </c>
      <c r="L96" s="6">
        <v>11</v>
      </c>
      <c r="M96" s="7">
        <v>508.1</v>
      </c>
      <c r="N96" s="7">
        <v>529.82000000000005</v>
      </c>
      <c r="O96" s="7">
        <v>90.4</v>
      </c>
      <c r="P96" s="7">
        <f t="shared" si="1"/>
        <v>21.720000000000027</v>
      </c>
      <c r="Q96" s="6">
        <v>0.55000000000000004</v>
      </c>
      <c r="R96" s="6" t="s">
        <v>144</v>
      </c>
      <c r="S96" s="6">
        <v>1</v>
      </c>
    </row>
    <row r="97" spans="1:19" ht="12.75" x14ac:dyDescent="0.2">
      <c r="A97" s="51" t="s">
        <v>451</v>
      </c>
      <c r="B97" s="6" t="s">
        <v>141</v>
      </c>
      <c r="C97" s="6" t="s">
        <v>89</v>
      </c>
      <c r="D97" s="6" t="s">
        <v>143</v>
      </c>
      <c r="E97" s="6" t="str">
        <f>'Frzr-Chest-ManDef_WtdSize-Tier1'!F63</f>
        <v>MFm</v>
      </c>
      <c r="F97" s="6" t="s">
        <v>49</v>
      </c>
      <c r="G97" s="6" t="str">
        <f>'Frzr-Chest-ManDef_WtdSize-Tier1'!I63</f>
        <v>CZ16</v>
      </c>
      <c r="H97" s="6" t="s">
        <v>52</v>
      </c>
      <c r="I97" s="6">
        <f>'Frzr-Chest-ManDef_WtdSize-Tier1'!W63</f>
        <v>17.399999999999999</v>
      </c>
      <c r="J97" s="6">
        <f>'Frzr-Chest-ManDef_WtdSize-Tier1'!X63</f>
        <v>3.0799999999999998E-3</v>
      </c>
      <c r="K97" s="6">
        <f>'Frzr-Chest-ManDef_WtdSize-Tier1'!Y63</f>
        <v>-0.435</v>
      </c>
      <c r="L97" s="6">
        <v>11</v>
      </c>
      <c r="M97" s="7">
        <v>508.1</v>
      </c>
      <c r="N97" s="7">
        <v>529.82000000000005</v>
      </c>
      <c r="O97" s="7">
        <v>90.4</v>
      </c>
      <c r="P97" s="7">
        <f t="shared" si="1"/>
        <v>21.720000000000027</v>
      </c>
      <c r="Q97" s="6">
        <v>0.55000000000000004</v>
      </c>
      <c r="R97" s="6" t="s">
        <v>144</v>
      </c>
      <c r="S97" s="6">
        <v>1</v>
      </c>
    </row>
    <row r="98" spans="1:19" ht="12.75" x14ac:dyDescent="0.2">
      <c r="A98" s="51" t="s">
        <v>451</v>
      </c>
      <c r="B98" s="6" t="s">
        <v>141</v>
      </c>
      <c r="C98" s="6" t="s">
        <v>89</v>
      </c>
      <c r="D98" s="6" t="s">
        <v>143</v>
      </c>
      <c r="E98" s="6" t="str">
        <f>'Frzr-Chest-ManDef_WtdSize-Tier1'!F64</f>
        <v>MFm</v>
      </c>
      <c r="F98" s="6" t="s">
        <v>49</v>
      </c>
      <c r="G98" s="6" t="str">
        <f>'Frzr-Chest-ManDef_WtdSize-Tier1'!I64</f>
        <v>IOU</v>
      </c>
      <c r="H98" s="6" t="s">
        <v>52</v>
      </c>
      <c r="I98" s="6">
        <f>'Frzr-Chest-ManDef_WtdSize-Tier1'!W64</f>
        <v>20</v>
      </c>
      <c r="J98" s="6">
        <f>'Frzr-Chest-ManDef_WtdSize-Tier1'!X64</f>
        <v>3.2399999999999998E-3</v>
      </c>
      <c r="K98" s="6">
        <f>'Frzr-Chest-ManDef_WtdSize-Tier1'!Y64</f>
        <v>-0.32100000000000001</v>
      </c>
      <c r="L98" s="6">
        <v>11</v>
      </c>
      <c r="M98" s="7">
        <v>508.1</v>
      </c>
      <c r="N98" s="7">
        <v>529.82000000000005</v>
      </c>
      <c r="O98" s="7">
        <v>90.4</v>
      </c>
      <c r="P98" s="7">
        <f t="shared" si="1"/>
        <v>21.720000000000027</v>
      </c>
      <c r="Q98" s="6">
        <v>0.55000000000000004</v>
      </c>
      <c r="R98" s="6" t="s">
        <v>144</v>
      </c>
      <c r="S98" s="6">
        <v>1</v>
      </c>
    </row>
    <row r="99" spans="1:19" ht="12.75" x14ac:dyDescent="0.2">
      <c r="A99" s="51" t="s">
        <v>451</v>
      </c>
      <c r="B99" s="6" t="s">
        <v>141</v>
      </c>
      <c r="C99" s="6" t="s">
        <v>89</v>
      </c>
      <c r="D99" s="6" t="s">
        <v>143</v>
      </c>
      <c r="E99" s="6" t="str">
        <f>'Frzr-Chest-ManDef_WtdSize-Tier1'!F65</f>
        <v>Res</v>
      </c>
      <c r="F99" s="6" t="s">
        <v>49</v>
      </c>
      <c r="G99" s="6" t="str">
        <f>'Frzr-Chest-ManDef_WtdSize-Tier1'!I65</f>
        <v>CZ05</v>
      </c>
      <c r="H99" s="6" t="s">
        <v>52</v>
      </c>
      <c r="I99" s="6">
        <f>'Frzr-Chest-ManDef_WtdSize-Tier1'!W65</f>
        <v>15.4</v>
      </c>
      <c r="J99" s="6">
        <f>'Frzr-Chest-ManDef_WtdSize-Tier1'!X65</f>
        <v>2.0899999999999998E-3</v>
      </c>
      <c r="K99" s="6">
        <f>'Frzr-Chest-ManDef_WtdSize-Tier1'!Y65</f>
        <v>-0.71099999999999997</v>
      </c>
      <c r="L99" s="6">
        <v>11</v>
      </c>
      <c r="M99" s="7">
        <v>508.1</v>
      </c>
      <c r="N99" s="7">
        <v>529.82000000000005</v>
      </c>
      <c r="O99" s="7">
        <v>90.4</v>
      </c>
      <c r="P99" s="7">
        <f t="shared" si="1"/>
        <v>21.720000000000027</v>
      </c>
      <c r="Q99" s="6">
        <v>0.55000000000000004</v>
      </c>
      <c r="R99" s="6" t="s">
        <v>144</v>
      </c>
      <c r="S99" s="6">
        <v>1</v>
      </c>
    </row>
    <row r="100" spans="1:19" ht="12.75" x14ac:dyDescent="0.2">
      <c r="A100" s="51" t="s">
        <v>451</v>
      </c>
      <c r="B100" s="6" t="s">
        <v>141</v>
      </c>
      <c r="C100" s="6" t="s">
        <v>89</v>
      </c>
      <c r="D100" s="6" t="s">
        <v>143</v>
      </c>
      <c r="E100" s="6" t="str">
        <f>'Frzr-Chest-ManDef_WtdSize-Tier1'!F66</f>
        <v>Res</v>
      </c>
      <c r="F100" s="6" t="s">
        <v>49</v>
      </c>
      <c r="G100" s="6" t="str">
        <f>'Frzr-Chest-ManDef_WtdSize-Tier1'!I66</f>
        <v>CZ06</v>
      </c>
      <c r="H100" s="6" t="s">
        <v>52</v>
      </c>
      <c r="I100" s="6">
        <f>'Frzr-Chest-ManDef_WtdSize-Tier1'!W66</f>
        <v>17.7</v>
      </c>
      <c r="J100" s="6">
        <f>'Frzr-Chest-ManDef_WtdSize-Tier1'!X66</f>
        <v>3.0000000000000001E-3</v>
      </c>
      <c r="K100" s="6">
        <f>'Frzr-Chest-ManDef_WtdSize-Tier1'!Y66</f>
        <v>-0.378</v>
      </c>
      <c r="L100" s="6">
        <v>11</v>
      </c>
      <c r="M100" s="7">
        <v>508.1</v>
      </c>
      <c r="N100" s="7">
        <v>529.82000000000005</v>
      </c>
      <c r="O100" s="7">
        <v>90.4</v>
      </c>
      <c r="P100" s="7">
        <f t="shared" si="1"/>
        <v>21.720000000000027</v>
      </c>
      <c r="Q100" s="6">
        <v>0.55000000000000004</v>
      </c>
      <c r="R100" s="6" t="s">
        <v>144</v>
      </c>
      <c r="S100" s="6">
        <v>1</v>
      </c>
    </row>
    <row r="101" spans="1:19" ht="12.75" x14ac:dyDescent="0.2">
      <c r="A101" s="51" t="s">
        <v>451</v>
      </c>
      <c r="B101" s="6" t="s">
        <v>141</v>
      </c>
      <c r="C101" s="6" t="s">
        <v>89</v>
      </c>
      <c r="D101" s="6" t="s">
        <v>143</v>
      </c>
      <c r="E101" s="6" t="str">
        <f>'Frzr-Chest-ManDef_WtdSize-Tier1'!F67</f>
        <v>Res</v>
      </c>
      <c r="F101" s="6" t="s">
        <v>49</v>
      </c>
      <c r="G101" s="6" t="str">
        <f>'Frzr-Chest-ManDef_WtdSize-Tier1'!I67</f>
        <v>CZ08</v>
      </c>
      <c r="H101" s="6" t="s">
        <v>52</v>
      </c>
      <c r="I101" s="6">
        <f>'Frzr-Chest-ManDef_WtdSize-Tier1'!W67</f>
        <v>18.7</v>
      </c>
      <c r="J101" s="6">
        <f>'Frzr-Chest-ManDef_WtdSize-Tier1'!X67</f>
        <v>3.32E-3</v>
      </c>
      <c r="K101" s="6">
        <f>'Frzr-Chest-ManDef_WtdSize-Tier1'!Y67</f>
        <v>-0.38200000000000001</v>
      </c>
      <c r="L101" s="6">
        <v>11</v>
      </c>
      <c r="M101" s="7">
        <v>508.1</v>
      </c>
      <c r="N101" s="7">
        <v>529.82000000000005</v>
      </c>
      <c r="O101" s="7">
        <v>90.4</v>
      </c>
      <c r="P101" s="7">
        <f t="shared" si="1"/>
        <v>21.720000000000027</v>
      </c>
      <c r="Q101" s="6">
        <v>0.55000000000000004</v>
      </c>
      <c r="R101" s="6" t="s">
        <v>144</v>
      </c>
      <c r="S101" s="6">
        <v>1</v>
      </c>
    </row>
    <row r="102" spans="1:19" ht="12.75" x14ac:dyDescent="0.2">
      <c r="A102" s="51" t="s">
        <v>451</v>
      </c>
      <c r="B102" s="6" t="s">
        <v>141</v>
      </c>
      <c r="C102" s="6" t="s">
        <v>89</v>
      </c>
      <c r="D102" s="6" t="s">
        <v>143</v>
      </c>
      <c r="E102" s="6" t="str">
        <f>'Frzr-Chest-ManDef_WtdSize-Tier1'!F68</f>
        <v>Res</v>
      </c>
      <c r="F102" s="6" t="s">
        <v>49</v>
      </c>
      <c r="G102" s="6" t="str">
        <f>'Frzr-Chest-ManDef_WtdSize-Tier1'!I68</f>
        <v>CZ09</v>
      </c>
      <c r="H102" s="6" t="s">
        <v>52</v>
      </c>
      <c r="I102" s="6">
        <f>'Frzr-Chest-ManDef_WtdSize-Tier1'!W68</f>
        <v>19.399999999999999</v>
      </c>
      <c r="J102" s="6">
        <f>'Frzr-Chest-ManDef_WtdSize-Tier1'!X68</f>
        <v>3.7100000000000002E-3</v>
      </c>
      <c r="K102" s="6">
        <f>'Frzr-Chest-ManDef_WtdSize-Tier1'!Y68</f>
        <v>-0.42299999999999999</v>
      </c>
      <c r="L102" s="6">
        <v>11</v>
      </c>
      <c r="M102" s="7">
        <v>508.1</v>
      </c>
      <c r="N102" s="7">
        <v>529.82000000000005</v>
      </c>
      <c r="O102" s="7">
        <v>90.4</v>
      </c>
      <c r="P102" s="7">
        <f t="shared" si="1"/>
        <v>21.720000000000027</v>
      </c>
      <c r="Q102" s="6">
        <v>0.55000000000000004</v>
      </c>
      <c r="R102" s="6" t="s">
        <v>144</v>
      </c>
      <c r="S102" s="6">
        <v>1</v>
      </c>
    </row>
    <row r="103" spans="1:19" ht="12.75" x14ac:dyDescent="0.2">
      <c r="A103" s="51" t="s">
        <v>451</v>
      </c>
      <c r="B103" s="6" t="s">
        <v>141</v>
      </c>
      <c r="C103" s="6" t="s">
        <v>89</v>
      </c>
      <c r="D103" s="6" t="s">
        <v>143</v>
      </c>
      <c r="E103" s="6" t="str">
        <f>'Frzr-Chest-ManDef_WtdSize-Tier1'!F69</f>
        <v>Res</v>
      </c>
      <c r="F103" s="6" t="s">
        <v>49</v>
      </c>
      <c r="G103" s="6" t="str">
        <f>'Frzr-Chest-ManDef_WtdSize-Tier1'!I69</f>
        <v>CZ10</v>
      </c>
      <c r="H103" s="6" t="s">
        <v>52</v>
      </c>
      <c r="I103" s="6">
        <f>'Frzr-Chest-ManDef_WtdSize-Tier1'!W69</f>
        <v>19.7</v>
      </c>
      <c r="J103" s="6">
        <f>'Frzr-Chest-ManDef_WtdSize-Tier1'!X69</f>
        <v>4.3099999999999996E-3</v>
      </c>
      <c r="K103" s="6">
        <f>'Frzr-Chest-ManDef_WtdSize-Tier1'!Y69</f>
        <v>-0.45900000000000002</v>
      </c>
      <c r="L103" s="6">
        <v>11</v>
      </c>
      <c r="M103" s="7">
        <v>508.1</v>
      </c>
      <c r="N103" s="7">
        <v>529.82000000000005</v>
      </c>
      <c r="O103" s="7">
        <v>90.4</v>
      </c>
      <c r="P103" s="7">
        <f t="shared" si="1"/>
        <v>21.720000000000027</v>
      </c>
      <c r="Q103" s="6">
        <v>0.55000000000000004</v>
      </c>
      <c r="R103" s="6" t="s">
        <v>144</v>
      </c>
      <c r="S103" s="6">
        <v>1</v>
      </c>
    </row>
    <row r="104" spans="1:19" ht="12.75" x14ac:dyDescent="0.2">
      <c r="A104" s="51" t="s">
        <v>451</v>
      </c>
      <c r="B104" s="6" t="s">
        <v>141</v>
      </c>
      <c r="C104" s="6" t="s">
        <v>89</v>
      </c>
      <c r="D104" s="6" t="s">
        <v>143</v>
      </c>
      <c r="E104" s="6" t="str">
        <f>'Frzr-Chest-ManDef_WtdSize-Tier1'!F70</f>
        <v>Res</v>
      </c>
      <c r="F104" s="6" t="s">
        <v>49</v>
      </c>
      <c r="G104" s="6" t="str">
        <f>'Frzr-Chest-ManDef_WtdSize-Tier1'!I70</f>
        <v>CZ13</v>
      </c>
      <c r="H104" s="6" t="s">
        <v>52</v>
      </c>
      <c r="I104" s="6">
        <f>'Frzr-Chest-ManDef_WtdSize-Tier1'!W70</f>
        <v>20.2</v>
      </c>
      <c r="J104" s="6">
        <f>'Frzr-Chest-ManDef_WtdSize-Tier1'!X70</f>
        <v>4.3499999999999997E-3</v>
      </c>
      <c r="K104" s="6">
        <f>'Frzr-Chest-ManDef_WtdSize-Tier1'!Y70</f>
        <v>-0.45300000000000001</v>
      </c>
      <c r="L104" s="6">
        <v>11</v>
      </c>
      <c r="M104" s="7">
        <v>508.1</v>
      </c>
      <c r="N104" s="7">
        <v>529.82000000000005</v>
      </c>
      <c r="O104" s="7">
        <v>90.4</v>
      </c>
      <c r="P104" s="7">
        <f t="shared" si="1"/>
        <v>21.720000000000027</v>
      </c>
      <c r="Q104" s="6">
        <v>0.55000000000000004</v>
      </c>
      <c r="R104" s="6" t="s">
        <v>144</v>
      </c>
      <c r="S104" s="6">
        <v>1</v>
      </c>
    </row>
    <row r="105" spans="1:19" ht="12.75" x14ac:dyDescent="0.2">
      <c r="A105" s="51" t="s">
        <v>451</v>
      </c>
      <c r="B105" s="6" t="s">
        <v>141</v>
      </c>
      <c r="C105" s="6" t="s">
        <v>89</v>
      </c>
      <c r="D105" s="6" t="s">
        <v>143</v>
      </c>
      <c r="E105" s="6" t="str">
        <f>'Frzr-Chest-ManDef_WtdSize-Tier1'!F71</f>
        <v>Res</v>
      </c>
      <c r="F105" s="6" t="s">
        <v>49</v>
      </c>
      <c r="G105" s="6" t="str">
        <f>'Frzr-Chest-ManDef_WtdSize-Tier1'!I71</f>
        <v>CZ14</v>
      </c>
      <c r="H105" s="6" t="s">
        <v>52</v>
      </c>
      <c r="I105" s="6">
        <f>'Frzr-Chest-ManDef_WtdSize-Tier1'!W71</f>
        <v>20.100000000000001</v>
      </c>
      <c r="J105" s="6">
        <f>'Frzr-Chest-ManDef_WtdSize-Tier1'!X71</f>
        <v>3.8600000000000001E-3</v>
      </c>
      <c r="K105" s="6">
        <f>'Frzr-Chest-ManDef_WtdSize-Tier1'!Y71</f>
        <v>-0.46899999999999997</v>
      </c>
      <c r="L105" s="6">
        <v>11</v>
      </c>
      <c r="M105" s="7">
        <v>508.1</v>
      </c>
      <c r="N105" s="7">
        <v>529.82000000000005</v>
      </c>
      <c r="O105" s="7">
        <v>90.4</v>
      </c>
      <c r="P105" s="7">
        <f t="shared" si="1"/>
        <v>21.720000000000027</v>
      </c>
      <c r="Q105" s="6">
        <v>0.55000000000000004</v>
      </c>
      <c r="R105" s="6" t="s">
        <v>144</v>
      </c>
      <c r="S105" s="6">
        <v>1</v>
      </c>
    </row>
    <row r="106" spans="1:19" ht="12.75" x14ac:dyDescent="0.2">
      <c r="A106" s="51" t="s">
        <v>451</v>
      </c>
      <c r="B106" s="6" t="s">
        <v>141</v>
      </c>
      <c r="C106" s="6" t="s">
        <v>89</v>
      </c>
      <c r="D106" s="6" t="s">
        <v>143</v>
      </c>
      <c r="E106" s="6" t="str">
        <f>'Frzr-Chest-ManDef_WtdSize-Tier1'!F72</f>
        <v>Res</v>
      </c>
      <c r="F106" s="6" t="s">
        <v>49</v>
      </c>
      <c r="G106" s="6" t="str">
        <f>'Frzr-Chest-ManDef_WtdSize-Tier1'!I72</f>
        <v>CZ15</v>
      </c>
      <c r="H106" s="6" t="s">
        <v>52</v>
      </c>
      <c r="I106" s="6">
        <f>'Frzr-Chest-ManDef_WtdSize-Tier1'!W72</f>
        <v>25.7</v>
      </c>
      <c r="J106" s="6">
        <f>'Frzr-Chest-ManDef_WtdSize-Tier1'!X72</f>
        <v>4.1399999999999996E-3</v>
      </c>
      <c r="K106" s="6">
        <f>'Frzr-Chest-ManDef_WtdSize-Tier1'!Y72</f>
        <v>-0.26700000000000002</v>
      </c>
      <c r="L106" s="6">
        <v>11</v>
      </c>
      <c r="M106" s="7">
        <v>508.1</v>
      </c>
      <c r="N106" s="7">
        <v>529.82000000000005</v>
      </c>
      <c r="O106" s="7">
        <v>90.4</v>
      </c>
      <c r="P106" s="7">
        <f t="shared" si="1"/>
        <v>21.720000000000027</v>
      </c>
      <c r="Q106" s="6">
        <v>0.55000000000000004</v>
      </c>
      <c r="R106" s="6" t="s">
        <v>144</v>
      </c>
      <c r="S106" s="6">
        <v>1</v>
      </c>
    </row>
    <row r="107" spans="1:19" ht="12.75" x14ac:dyDescent="0.2">
      <c r="A107" s="51" t="s">
        <v>451</v>
      </c>
      <c r="B107" s="6" t="s">
        <v>141</v>
      </c>
      <c r="C107" s="6" t="s">
        <v>89</v>
      </c>
      <c r="D107" s="6" t="s">
        <v>143</v>
      </c>
      <c r="E107" s="6" t="str">
        <f>'Frzr-Chest-ManDef_WtdSize-Tier1'!F73</f>
        <v>Res</v>
      </c>
      <c r="F107" s="6" t="s">
        <v>49</v>
      </c>
      <c r="G107" s="6" t="str">
        <f>'Frzr-Chest-ManDef_WtdSize-Tier1'!I73</f>
        <v>CZ16</v>
      </c>
      <c r="H107" s="6" t="s">
        <v>52</v>
      </c>
      <c r="I107" s="6">
        <f>'Frzr-Chest-ManDef_WtdSize-Tier1'!W73</f>
        <v>15.4</v>
      </c>
      <c r="J107" s="6">
        <f>'Frzr-Chest-ManDef_WtdSize-Tier1'!X73</f>
        <v>3.31E-3</v>
      </c>
      <c r="K107" s="6">
        <f>'Frzr-Chest-ManDef_WtdSize-Tier1'!Y73</f>
        <v>-0.44700000000000001</v>
      </c>
      <c r="L107" s="6">
        <v>11</v>
      </c>
      <c r="M107" s="7">
        <v>508.1</v>
      </c>
      <c r="N107" s="7">
        <v>529.82000000000005</v>
      </c>
      <c r="O107" s="7">
        <v>90.4</v>
      </c>
      <c r="P107" s="7">
        <f t="shared" si="1"/>
        <v>21.720000000000027</v>
      </c>
      <c r="Q107" s="6">
        <v>0.55000000000000004</v>
      </c>
      <c r="R107" s="6" t="s">
        <v>144</v>
      </c>
      <c r="S107" s="6">
        <v>1</v>
      </c>
    </row>
    <row r="108" spans="1:19" ht="12.75" x14ac:dyDescent="0.2">
      <c r="A108" s="51" t="s">
        <v>451</v>
      </c>
      <c r="B108" s="6" t="s">
        <v>141</v>
      </c>
      <c r="C108" s="6" t="s">
        <v>89</v>
      </c>
      <c r="D108" s="6" t="s">
        <v>143</v>
      </c>
      <c r="E108" s="6" t="str">
        <f>'Frzr-Chest-ManDef_WtdSize-Tier1'!F74</f>
        <v>Res</v>
      </c>
      <c r="F108" s="6" t="s">
        <v>49</v>
      </c>
      <c r="G108" s="6" t="str">
        <f>'Frzr-Chest-ManDef_WtdSize-Tier1'!I74</f>
        <v>IOU</v>
      </c>
      <c r="H108" s="6" t="s">
        <v>52</v>
      </c>
      <c r="I108" s="6">
        <f>'Frzr-Chest-ManDef_WtdSize-Tier1'!W74</f>
        <v>19</v>
      </c>
      <c r="J108" s="6">
        <f>'Frzr-Chest-ManDef_WtdSize-Tier1'!X74</f>
        <v>3.6099999999999999E-3</v>
      </c>
      <c r="K108" s="6">
        <f>'Frzr-Chest-ManDef_WtdSize-Tier1'!Y74</f>
        <v>-0.41199999999999998</v>
      </c>
      <c r="L108" s="6">
        <v>11</v>
      </c>
      <c r="M108" s="7">
        <v>508.1</v>
      </c>
      <c r="N108" s="7">
        <v>529.82000000000005</v>
      </c>
      <c r="O108" s="7">
        <v>90.4</v>
      </c>
      <c r="P108" s="7">
        <f t="shared" si="1"/>
        <v>21.720000000000027</v>
      </c>
      <c r="Q108" s="6">
        <v>0.55000000000000004</v>
      </c>
      <c r="R108" s="6" t="s">
        <v>144</v>
      </c>
      <c r="S108" s="6">
        <v>1</v>
      </c>
    </row>
    <row r="109" spans="1:19" ht="12.75" x14ac:dyDescent="0.2">
      <c r="A109" s="51" t="s">
        <v>451</v>
      </c>
      <c r="B109" s="6" t="s">
        <v>141</v>
      </c>
      <c r="C109" s="6" t="s">
        <v>89</v>
      </c>
      <c r="D109" s="6" t="s">
        <v>143</v>
      </c>
      <c r="E109" s="6" t="str">
        <f>'Frzr-Chest-ManDef_WtdSize-Tier1'!F75</f>
        <v>SFm</v>
      </c>
      <c r="F109" s="6" t="s">
        <v>49</v>
      </c>
      <c r="G109" s="6" t="str">
        <f>'Frzr-Chest-ManDef_WtdSize-Tier1'!I75</f>
        <v>CZ05</v>
      </c>
      <c r="H109" s="6" t="s">
        <v>52</v>
      </c>
      <c r="I109" s="6">
        <f>'Frzr-Chest-ManDef_WtdSize-Tier1'!W75</f>
        <v>14.7</v>
      </c>
      <c r="J109" s="6">
        <f>'Frzr-Chest-ManDef_WtdSize-Tier1'!X75</f>
        <v>2.0600000000000002E-3</v>
      </c>
      <c r="K109" s="6">
        <f>'Frzr-Chest-ManDef_WtdSize-Tier1'!Y75</f>
        <v>-0.71599999999999997</v>
      </c>
      <c r="L109" s="6">
        <v>11</v>
      </c>
      <c r="M109" s="7">
        <v>508.1</v>
      </c>
      <c r="N109" s="7">
        <v>529.82000000000005</v>
      </c>
      <c r="O109" s="7">
        <v>90.4</v>
      </c>
      <c r="P109" s="7">
        <f t="shared" si="1"/>
        <v>21.720000000000027</v>
      </c>
      <c r="Q109" s="6">
        <v>0.55000000000000004</v>
      </c>
      <c r="R109" s="6" t="s">
        <v>144</v>
      </c>
      <c r="S109" s="6">
        <v>1</v>
      </c>
    </row>
    <row r="110" spans="1:19" ht="12.75" x14ac:dyDescent="0.2">
      <c r="A110" s="51" t="s">
        <v>451</v>
      </c>
      <c r="B110" s="6" t="s">
        <v>141</v>
      </c>
      <c r="C110" s="6" t="s">
        <v>89</v>
      </c>
      <c r="D110" s="6" t="s">
        <v>143</v>
      </c>
      <c r="E110" s="6" t="str">
        <f>'Frzr-Chest-ManDef_WtdSize-Tier1'!F76</f>
        <v>SFm</v>
      </c>
      <c r="F110" s="6" t="s">
        <v>49</v>
      </c>
      <c r="G110" s="6" t="str">
        <f>'Frzr-Chest-ManDef_WtdSize-Tier1'!I76</f>
        <v>CZ06</v>
      </c>
      <c r="H110" s="6" t="s">
        <v>52</v>
      </c>
      <c r="I110" s="6">
        <f>'Frzr-Chest-ManDef_WtdSize-Tier1'!W76</f>
        <v>16.7</v>
      </c>
      <c r="J110" s="6">
        <f>'Frzr-Chest-ManDef_WtdSize-Tier1'!X76</f>
        <v>3.15E-3</v>
      </c>
      <c r="K110" s="6">
        <f>'Frzr-Chest-ManDef_WtdSize-Tier1'!Y76</f>
        <v>-0.42599999999999999</v>
      </c>
      <c r="L110" s="6">
        <v>11</v>
      </c>
      <c r="M110" s="7">
        <v>508.1</v>
      </c>
      <c r="N110" s="7">
        <v>529.82000000000005</v>
      </c>
      <c r="O110" s="7">
        <v>90.4</v>
      </c>
      <c r="P110" s="7">
        <f t="shared" si="1"/>
        <v>21.720000000000027</v>
      </c>
      <c r="Q110" s="6">
        <v>0.55000000000000004</v>
      </c>
      <c r="R110" s="6" t="s">
        <v>144</v>
      </c>
      <c r="S110" s="6">
        <v>1</v>
      </c>
    </row>
    <row r="111" spans="1:19" ht="12.75" x14ac:dyDescent="0.2">
      <c r="A111" s="51" t="s">
        <v>451</v>
      </c>
      <c r="B111" s="6" t="s">
        <v>141</v>
      </c>
      <c r="C111" s="6" t="s">
        <v>89</v>
      </c>
      <c r="D111" s="6" t="s">
        <v>143</v>
      </c>
      <c r="E111" s="6" t="str">
        <f>'Frzr-Chest-ManDef_WtdSize-Tier1'!F77</f>
        <v>SFm</v>
      </c>
      <c r="F111" s="6" t="s">
        <v>49</v>
      </c>
      <c r="G111" s="6" t="str">
        <f>'Frzr-Chest-ManDef_WtdSize-Tier1'!I77</f>
        <v>CZ08</v>
      </c>
      <c r="H111" s="6" t="s">
        <v>52</v>
      </c>
      <c r="I111" s="6">
        <f>'Frzr-Chest-ManDef_WtdSize-Tier1'!W77</f>
        <v>17.899999999999999</v>
      </c>
      <c r="J111" s="6">
        <f>'Frzr-Chest-ManDef_WtdSize-Tier1'!X77</f>
        <v>3.3500000000000001E-3</v>
      </c>
      <c r="K111" s="6">
        <f>'Frzr-Chest-ManDef_WtdSize-Tier1'!Y77</f>
        <v>-0.41899999999999998</v>
      </c>
      <c r="L111" s="6">
        <v>11</v>
      </c>
      <c r="M111" s="7">
        <v>508.1</v>
      </c>
      <c r="N111" s="7">
        <v>529.82000000000005</v>
      </c>
      <c r="O111" s="7">
        <v>90.4</v>
      </c>
      <c r="P111" s="7">
        <f t="shared" si="1"/>
        <v>21.720000000000027</v>
      </c>
      <c r="Q111" s="6">
        <v>0.55000000000000004</v>
      </c>
      <c r="R111" s="6" t="s">
        <v>144</v>
      </c>
      <c r="S111" s="6">
        <v>1</v>
      </c>
    </row>
    <row r="112" spans="1:19" ht="12.75" x14ac:dyDescent="0.2">
      <c r="A112" s="51" t="s">
        <v>451</v>
      </c>
      <c r="B112" s="6" t="s">
        <v>141</v>
      </c>
      <c r="C112" s="6" t="s">
        <v>89</v>
      </c>
      <c r="D112" s="6" t="s">
        <v>143</v>
      </c>
      <c r="E112" s="6" t="str">
        <f>'Frzr-Chest-ManDef_WtdSize-Tier1'!F78</f>
        <v>SFm</v>
      </c>
      <c r="F112" s="6" t="s">
        <v>49</v>
      </c>
      <c r="G112" s="6" t="str">
        <f>'Frzr-Chest-ManDef_WtdSize-Tier1'!I78</f>
        <v>CZ09</v>
      </c>
      <c r="H112" s="6" t="s">
        <v>52</v>
      </c>
      <c r="I112" s="6">
        <f>'Frzr-Chest-ManDef_WtdSize-Tier1'!W78</f>
        <v>18.8</v>
      </c>
      <c r="J112" s="6">
        <f>'Frzr-Chest-ManDef_WtdSize-Tier1'!X78</f>
        <v>3.7599999999999999E-3</v>
      </c>
      <c r="K112" s="6">
        <f>'Frzr-Chest-ManDef_WtdSize-Tier1'!Y78</f>
        <v>-0.45500000000000002</v>
      </c>
      <c r="L112" s="6">
        <v>11</v>
      </c>
      <c r="M112" s="7">
        <v>508.1</v>
      </c>
      <c r="N112" s="7">
        <v>529.82000000000005</v>
      </c>
      <c r="O112" s="7">
        <v>90.4</v>
      </c>
      <c r="P112" s="7">
        <f t="shared" si="1"/>
        <v>21.720000000000027</v>
      </c>
      <c r="Q112" s="6">
        <v>0.55000000000000004</v>
      </c>
      <c r="R112" s="6" t="s">
        <v>144</v>
      </c>
      <c r="S112" s="6">
        <v>1</v>
      </c>
    </row>
    <row r="113" spans="1:19" ht="12.75" x14ac:dyDescent="0.2">
      <c r="A113" s="51" t="s">
        <v>451</v>
      </c>
      <c r="B113" s="6" t="s">
        <v>141</v>
      </c>
      <c r="C113" s="6" t="s">
        <v>89</v>
      </c>
      <c r="D113" s="6" t="s">
        <v>143</v>
      </c>
      <c r="E113" s="6" t="str">
        <f>'Frzr-Chest-ManDef_WtdSize-Tier1'!F79</f>
        <v>SFm</v>
      </c>
      <c r="F113" s="6" t="s">
        <v>49</v>
      </c>
      <c r="G113" s="6" t="str">
        <f>'Frzr-Chest-ManDef_WtdSize-Tier1'!I79</f>
        <v>CZ10</v>
      </c>
      <c r="H113" s="6" t="s">
        <v>52</v>
      </c>
      <c r="I113" s="6">
        <f>'Frzr-Chest-ManDef_WtdSize-Tier1'!W79</f>
        <v>19.3</v>
      </c>
      <c r="J113" s="6">
        <f>'Frzr-Chest-ManDef_WtdSize-Tier1'!X79</f>
        <v>4.2900000000000004E-3</v>
      </c>
      <c r="K113" s="6">
        <f>'Frzr-Chest-ManDef_WtdSize-Tier1'!Y79</f>
        <v>-0.47399999999999998</v>
      </c>
      <c r="L113" s="6">
        <v>11</v>
      </c>
      <c r="M113" s="7">
        <v>508.1</v>
      </c>
      <c r="N113" s="7">
        <v>529.82000000000005</v>
      </c>
      <c r="O113" s="7">
        <v>90.4</v>
      </c>
      <c r="P113" s="7">
        <f t="shared" si="1"/>
        <v>21.720000000000027</v>
      </c>
      <c r="Q113" s="6">
        <v>0.55000000000000004</v>
      </c>
      <c r="R113" s="6" t="s">
        <v>144</v>
      </c>
      <c r="S113" s="6">
        <v>1</v>
      </c>
    </row>
    <row r="114" spans="1:19" ht="12.75" x14ac:dyDescent="0.2">
      <c r="A114" s="51" t="s">
        <v>451</v>
      </c>
      <c r="B114" s="6" t="s">
        <v>141</v>
      </c>
      <c r="C114" s="6" t="s">
        <v>89</v>
      </c>
      <c r="D114" s="6" t="s">
        <v>143</v>
      </c>
      <c r="E114" s="6" t="str">
        <f>'Frzr-Chest-ManDef_WtdSize-Tier1'!F80</f>
        <v>SFm</v>
      </c>
      <c r="F114" s="6" t="s">
        <v>49</v>
      </c>
      <c r="G114" s="6" t="str">
        <f>'Frzr-Chest-ManDef_WtdSize-Tier1'!I80</f>
        <v>CZ13</v>
      </c>
      <c r="H114" s="6" t="s">
        <v>52</v>
      </c>
      <c r="I114" s="6">
        <f>'Frzr-Chest-ManDef_WtdSize-Tier1'!W80</f>
        <v>19.899999999999999</v>
      </c>
      <c r="J114" s="6">
        <f>'Frzr-Chest-ManDef_WtdSize-Tier1'!X80</f>
        <v>4.3600000000000002E-3</v>
      </c>
      <c r="K114" s="6">
        <f>'Frzr-Chest-ManDef_WtdSize-Tier1'!Y80</f>
        <v>-0.46300000000000002</v>
      </c>
      <c r="L114" s="6">
        <v>11</v>
      </c>
      <c r="M114" s="7">
        <v>508.1</v>
      </c>
      <c r="N114" s="7">
        <v>529.82000000000005</v>
      </c>
      <c r="O114" s="7">
        <v>90.4</v>
      </c>
      <c r="P114" s="7">
        <f t="shared" si="1"/>
        <v>21.720000000000027</v>
      </c>
      <c r="Q114" s="6">
        <v>0.55000000000000004</v>
      </c>
      <c r="R114" s="6" t="s">
        <v>144</v>
      </c>
      <c r="S114" s="6">
        <v>1</v>
      </c>
    </row>
    <row r="115" spans="1:19" ht="12.75" x14ac:dyDescent="0.2">
      <c r="A115" s="51" t="s">
        <v>451</v>
      </c>
      <c r="B115" s="6" t="s">
        <v>141</v>
      </c>
      <c r="C115" s="6" t="s">
        <v>89</v>
      </c>
      <c r="D115" s="6" t="s">
        <v>143</v>
      </c>
      <c r="E115" s="6" t="str">
        <f>'Frzr-Chest-ManDef_WtdSize-Tier1'!F81</f>
        <v>SFm</v>
      </c>
      <c r="F115" s="6" t="s">
        <v>49</v>
      </c>
      <c r="G115" s="6" t="str">
        <f>'Frzr-Chest-ManDef_WtdSize-Tier1'!I81</f>
        <v>CZ14</v>
      </c>
      <c r="H115" s="6" t="s">
        <v>52</v>
      </c>
      <c r="I115" s="6">
        <f>'Frzr-Chest-ManDef_WtdSize-Tier1'!W81</f>
        <v>19.899999999999999</v>
      </c>
      <c r="J115" s="6">
        <f>'Frzr-Chest-ManDef_WtdSize-Tier1'!X81</f>
        <v>3.8800000000000002E-3</v>
      </c>
      <c r="K115" s="6">
        <f>'Frzr-Chest-ManDef_WtdSize-Tier1'!Y81</f>
        <v>-0.48899999999999999</v>
      </c>
      <c r="L115" s="6">
        <v>11</v>
      </c>
      <c r="M115" s="7">
        <v>508.1</v>
      </c>
      <c r="N115" s="7">
        <v>529.82000000000005</v>
      </c>
      <c r="O115" s="7">
        <v>90.4</v>
      </c>
      <c r="P115" s="7">
        <f t="shared" si="1"/>
        <v>21.720000000000027</v>
      </c>
      <c r="Q115" s="6">
        <v>0.55000000000000004</v>
      </c>
      <c r="R115" s="6" t="s">
        <v>144</v>
      </c>
      <c r="S115" s="6">
        <v>1</v>
      </c>
    </row>
    <row r="116" spans="1:19" ht="12.75" x14ac:dyDescent="0.2">
      <c r="A116" s="51" t="s">
        <v>451</v>
      </c>
      <c r="B116" s="6" t="s">
        <v>141</v>
      </c>
      <c r="C116" s="6" t="s">
        <v>89</v>
      </c>
      <c r="D116" s="6" t="s">
        <v>143</v>
      </c>
      <c r="E116" s="6" t="str">
        <f>'Frzr-Chest-ManDef_WtdSize-Tier1'!F82</f>
        <v>SFm</v>
      </c>
      <c r="F116" s="6" t="s">
        <v>49</v>
      </c>
      <c r="G116" s="6" t="str">
        <f>'Frzr-Chest-ManDef_WtdSize-Tier1'!I82</f>
        <v>CZ15</v>
      </c>
      <c r="H116" s="6" t="s">
        <v>52</v>
      </c>
      <c r="I116" s="6">
        <f>'Frzr-Chest-ManDef_WtdSize-Tier1'!W82</f>
        <v>25.4</v>
      </c>
      <c r="J116" s="6">
        <f>'Frzr-Chest-ManDef_WtdSize-Tier1'!X82</f>
        <v>4.47E-3</v>
      </c>
      <c r="K116" s="6">
        <f>'Frzr-Chest-ManDef_WtdSize-Tier1'!Y82</f>
        <v>-0.34599999999999997</v>
      </c>
      <c r="L116" s="6">
        <v>11</v>
      </c>
      <c r="M116" s="7">
        <v>508.1</v>
      </c>
      <c r="N116" s="7">
        <v>529.82000000000005</v>
      </c>
      <c r="O116" s="7">
        <v>90.4</v>
      </c>
      <c r="P116" s="7">
        <f t="shared" si="1"/>
        <v>21.720000000000027</v>
      </c>
      <c r="Q116" s="6">
        <v>0.55000000000000004</v>
      </c>
      <c r="R116" s="6" t="s">
        <v>144</v>
      </c>
      <c r="S116" s="6">
        <v>1</v>
      </c>
    </row>
    <row r="117" spans="1:19" ht="12.75" x14ac:dyDescent="0.2">
      <c r="A117" s="51" t="s">
        <v>451</v>
      </c>
      <c r="B117" s="6" t="s">
        <v>141</v>
      </c>
      <c r="C117" s="6" t="s">
        <v>89</v>
      </c>
      <c r="D117" s="6" t="s">
        <v>143</v>
      </c>
      <c r="E117" s="6" t="str">
        <f>'Frzr-Chest-ManDef_WtdSize-Tier1'!F83</f>
        <v>SFm</v>
      </c>
      <c r="F117" s="6" t="s">
        <v>49</v>
      </c>
      <c r="G117" s="6" t="str">
        <f>'Frzr-Chest-ManDef_WtdSize-Tier1'!I83</f>
        <v>CZ16</v>
      </c>
      <c r="H117" s="6" t="s">
        <v>52</v>
      </c>
      <c r="I117" s="6">
        <f>'Frzr-Chest-ManDef_WtdSize-Tier1'!W83</f>
        <v>14.8</v>
      </c>
      <c r="J117" s="6">
        <f>'Frzr-Chest-ManDef_WtdSize-Tier1'!X83</f>
        <v>3.2799999999999999E-3</v>
      </c>
      <c r="K117" s="6">
        <f>'Frzr-Chest-ManDef_WtdSize-Tier1'!Y83</f>
        <v>-0.44500000000000001</v>
      </c>
      <c r="L117" s="6">
        <v>11</v>
      </c>
      <c r="M117" s="7">
        <v>508.1</v>
      </c>
      <c r="N117" s="7">
        <v>529.82000000000005</v>
      </c>
      <c r="O117" s="7">
        <v>90.4</v>
      </c>
      <c r="P117" s="7">
        <f t="shared" si="1"/>
        <v>21.720000000000027</v>
      </c>
      <c r="Q117" s="6">
        <v>0.55000000000000004</v>
      </c>
      <c r="R117" s="6" t="s">
        <v>144</v>
      </c>
      <c r="S117" s="6">
        <v>1</v>
      </c>
    </row>
    <row r="118" spans="1:19" ht="12.75" x14ac:dyDescent="0.2">
      <c r="A118" s="51" t="s">
        <v>451</v>
      </c>
      <c r="B118" s="6" t="s">
        <v>141</v>
      </c>
      <c r="C118" s="6" t="s">
        <v>89</v>
      </c>
      <c r="D118" s="6" t="s">
        <v>143</v>
      </c>
      <c r="E118" s="6" t="str">
        <f>'Frzr-Chest-ManDef_WtdSize-Tier1'!F84</f>
        <v>SFm</v>
      </c>
      <c r="F118" s="6" t="s">
        <v>49</v>
      </c>
      <c r="G118" s="6" t="str">
        <f>'Frzr-Chest-ManDef_WtdSize-Tier1'!I84</f>
        <v>IOU</v>
      </c>
      <c r="H118" s="6" t="s">
        <v>52</v>
      </c>
      <c r="I118" s="6">
        <f>'Frzr-Chest-ManDef_WtdSize-Tier1'!W84</f>
        <v>18.5</v>
      </c>
      <c r="J118" s="6">
        <f>'Frzr-Chest-ManDef_WtdSize-Tier1'!X84</f>
        <v>3.7200000000000002E-3</v>
      </c>
      <c r="K118" s="6">
        <f>'Frzr-Chest-ManDef_WtdSize-Tier1'!Y84</f>
        <v>-0.44800000000000001</v>
      </c>
      <c r="L118" s="6">
        <v>11</v>
      </c>
      <c r="M118" s="7">
        <v>508.1</v>
      </c>
      <c r="N118" s="7">
        <v>529.82000000000005</v>
      </c>
      <c r="O118" s="7">
        <v>90.4</v>
      </c>
      <c r="P118" s="7">
        <f t="shared" si="1"/>
        <v>21.720000000000027</v>
      </c>
      <c r="Q118" s="6">
        <v>0.55000000000000004</v>
      </c>
      <c r="R118" s="6" t="s">
        <v>144</v>
      </c>
      <c r="S118" s="6">
        <v>1</v>
      </c>
    </row>
    <row r="119" spans="1:19" ht="12.75" x14ac:dyDescent="0.2">
      <c r="A119" s="51" t="s">
        <v>452</v>
      </c>
      <c r="B119" s="6" t="s">
        <v>142</v>
      </c>
      <c r="C119" s="6" t="s">
        <v>89</v>
      </c>
      <c r="D119" s="6" t="s">
        <v>143</v>
      </c>
      <c r="E119" s="6" t="str">
        <f>'Frzr-Chest-AutoDef_WtdSize-Tier'!F46</f>
        <v>DMo</v>
      </c>
      <c r="F119" s="6" t="s">
        <v>49</v>
      </c>
      <c r="G119" s="6" t="str">
        <f>'Frzr-Chest-AutoDef_WtdSize-Tier'!I46</f>
        <v>CZ06</v>
      </c>
      <c r="H119" s="6" t="s">
        <v>52</v>
      </c>
      <c r="I119" s="6">
        <f>'Frzr-Chest-AutoDef_WtdSize-Tier'!W46</f>
        <v>25.8</v>
      </c>
      <c r="J119" s="6">
        <f>'Frzr-Chest-AutoDef_WtdSize-Tier'!X46</f>
        <v>4.0600000000000002E-3</v>
      </c>
      <c r="K119" s="6">
        <f>'Frzr-Chest-AutoDef_WtdSize-Tier'!Y46</f>
        <v>-0.57699999999999996</v>
      </c>
      <c r="L119" s="6">
        <v>11</v>
      </c>
      <c r="M119" s="7">
        <v>508.1</v>
      </c>
      <c r="N119" s="7">
        <v>529.82000000000005</v>
      </c>
      <c r="O119" s="7">
        <v>90.4</v>
      </c>
      <c r="P119" s="7">
        <f t="shared" si="1"/>
        <v>21.720000000000027</v>
      </c>
      <c r="Q119" s="6">
        <v>0.55000000000000004</v>
      </c>
      <c r="R119" s="6" t="s">
        <v>144</v>
      </c>
      <c r="S119" s="6">
        <v>1</v>
      </c>
    </row>
    <row r="120" spans="1:19" ht="12.75" x14ac:dyDescent="0.2">
      <c r="A120" s="51" t="s">
        <v>452</v>
      </c>
      <c r="B120" s="6" t="s">
        <v>142</v>
      </c>
      <c r="C120" s="6" t="s">
        <v>89</v>
      </c>
      <c r="D120" s="6" t="s">
        <v>143</v>
      </c>
      <c r="E120" s="6" t="str">
        <f>'Frzr-Chest-AutoDef_WtdSize-Tier'!F47</f>
        <v>DMo</v>
      </c>
      <c r="F120" s="6" t="s">
        <v>49</v>
      </c>
      <c r="G120" s="6" t="str">
        <f>'Frzr-Chest-AutoDef_WtdSize-Tier'!I47</f>
        <v>CZ08</v>
      </c>
      <c r="H120" s="6" t="s">
        <v>52</v>
      </c>
      <c r="I120" s="6">
        <f>'Frzr-Chest-AutoDef_WtdSize-Tier'!W47</f>
        <v>30</v>
      </c>
      <c r="J120" s="6">
        <f>'Frzr-Chest-AutoDef_WtdSize-Tier'!X47</f>
        <v>5.47E-3</v>
      </c>
      <c r="K120" s="6">
        <f>'Frzr-Chest-AutoDef_WtdSize-Tier'!Y47</f>
        <v>-0.56200000000000006</v>
      </c>
      <c r="L120" s="6">
        <v>11</v>
      </c>
      <c r="M120" s="7">
        <v>508.1</v>
      </c>
      <c r="N120" s="7">
        <v>529.82000000000005</v>
      </c>
      <c r="O120" s="7">
        <v>90.4</v>
      </c>
      <c r="P120" s="7">
        <f t="shared" si="1"/>
        <v>21.720000000000027</v>
      </c>
      <c r="Q120" s="6">
        <v>0.55000000000000004</v>
      </c>
      <c r="R120" s="6" t="s">
        <v>144</v>
      </c>
      <c r="S120" s="6">
        <v>1</v>
      </c>
    </row>
    <row r="121" spans="1:19" ht="12.75" x14ac:dyDescent="0.2">
      <c r="A121" s="51" t="s">
        <v>452</v>
      </c>
      <c r="B121" s="6" t="s">
        <v>142</v>
      </c>
      <c r="C121" s="6" t="s">
        <v>89</v>
      </c>
      <c r="D121" s="6" t="s">
        <v>143</v>
      </c>
      <c r="E121" s="6" t="str">
        <f>'Frzr-Chest-AutoDef_WtdSize-Tier'!F48</f>
        <v>DMo</v>
      </c>
      <c r="F121" s="6" t="s">
        <v>49</v>
      </c>
      <c r="G121" s="6" t="str">
        <f>'Frzr-Chest-AutoDef_WtdSize-Tier'!I48</f>
        <v>CZ09</v>
      </c>
      <c r="H121" s="6" t="s">
        <v>52</v>
      </c>
      <c r="I121" s="6">
        <f>'Frzr-Chest-AutoDef_WtdSize-Tier'!W48</f>
        <v>29.9</v>
      </c>
      <c r="J121" s="6">
        <f>'Frzr-Chest-AutoDef_WtdSize-Tier'!X48</f>
        <v>5.7999999999999996E-3</v>
      </c>
      <c r="K121" s="6">
        <f>'Frzr-Chest-AutoDef_WtdSize-Tier'!Y48</f>
        <v>-0.58199999999999996</v>
      </c>
      <c r="L121" s="6">
        <v>11</v>
      </c>
      <c r="M121" s="7">
        <v>508.1</v>
      </c>
      <c r="N121" s="7">
        <v>529.82000000000005</v>
      </c>
      <c r="O121" s="7">
        <v>90.4</v>
      </c>
      <c r="P121" s="7">
        <f t="shared" si="1"/>
        <v>21.720000000000027</v>
      </c>
      <c r="Q121" s="6">
        <v>0.55000000000000004</v>
      </c>
      <c r="R121" s="6" t="s">
        <v>144</v>
      </c>
      <c r="S121" s="6">
        <v>1</v>
      </c>
    </row>
    <row r="122" spans="1:19" ht="12.75" x14ac:dyDescent="0.2">
      <c r="A122" s="51" t="s">
        <v>452</v>
      </c>
      <c r="B122" s="6" t="s">
        <v>142</v>
      </c>
      <c r="C122" s="6" t="s">
        <v>89</v>
      </c>
      <c r="D122" s="6" t="s">
        <v>143</v>
      </c>
      <c r="E122" s="6" t="str">
        <f>'Frzr-Chest-AutoDef_WtdSize-Tier'!F49</f>
        <v>DMo</v>
      </c>
      <c r="F122" s="6" t="s">
        <v>49</v>
      </c>
      <c r="G122" s="6" t="str">
        <f>'Frzr-Chest-AutoDef_WtdSize-Tier'!I49</f>
        <v>CZ10</v>
      </c>
      <c r="H122" s="6" t="s">
        <v>52</v>
      </c>
      <c r="I122" s="6">
        <f>'Frzr-Chest-AutoDef_WtdSize-Tier'!W49</f>
        <v>31.4</v>
      </c>
      <c r="J122" s="6">
        <f>'Frzr-Chest-AutoDef_WtdSize-Tier'!X49</f>
        <v>6.7799999999999996E-3</v>
      </c>
      <c r="K122" s="6">
        <f>'Frzr-Chest-AutoDef_WtdSize-Tier'!Y49</f>
        <v>-0.65200000000000002</v>
      </c>
      <c r="L122" s="6">
        <v>11</v>
      </c>
      <c r="M122" s="7">
        <v>508.1</v>
      </c>
      <c r="N122" s="7">
        <v>529.82000000000005</v>
      </c>
      <c r="O122" s="7">
        <v>90.4</v>
      </c>
      <c r="P122" s="7">
        <f t="shared" si="1"/>
        <v>21.720000000000027</v>
      </c>
      <c r="Q122" s="6">
        <v>0.55000000000000004</v>
      </c>
      <c r="R122" s="6" t="s">
        <v>144</v>
      </c>
      <c r="S122" s="6">
        <v>1</v>
      </c>
    </row>
    <row r="123" spans="1:19" ht="12.75" x14ac:dyDescent="0.2">
      <c r="A123" s="51" t="s">
        <v>452</v>
      </c>
      <c r="B123" s="6" t="s">
        <v>142</v>
      </c>
      <c r="C123" s="6" t="s">
        <v>89</v>
      </c>
      <c r="D123" s="6" t="s">
        <v>143</v>
      </c>
      <c r="E123" s="6" t="str">
        <f>'Frzr-Chest-AutoDef_WtdSize-Tier'!F50</f>
        <v>DMo</v>
      </c>
      <c r="F123" s="6" t="s">
        <v>49</v>
      </c>
      <c r="G123" s="6" t="str">
        <f>'Frzr-Chest-AutoDef_WtdSize-Tier'!I50</f>
        <v>CZ13</v>
      </c>
      <c r="H123" s="6" t="s">
        <v>52</v>
      </c>
      <c r="I123" s="6">
        <f>'Frzr-Chest-AutoDef_WtdSize-Tier'!W50</f>
        <v>31.7</v>
      </c>
      <c r="J123" s="6">
        <f>'Frzr-Chest-AutoDef_WtdSize-Tier'!X50</f>
        <v>6.7799999999999996E-3</v>
      </c>
      <c r="K123" s="6">
        <f>'Frzr-Chest-AutoDef_WtdSize-Tier'!Y50</f>
        <v>-0.58899999999999997</v>
      </c>
      <c r="L123" s="6">
        <v>11</v>
      </c>
      <c r="M123" s="7">
        <v>508.1</v>
      </c>
      <c r="N123" s="7">
        <v>529.82000000000005</v>
      </c>
      <c r="O123" s="7">
        <v>90.4</v>
      </c>
      <c r="P123" s="7">
        <f t="shared" si="1"/>
        <v>21.720000000000027</v>
      </c>
      <c r="Q123" s="6">
        <v>0.55000000000000004</v>
      </c>
      <c r="R123" s="6" t="s">
        <v>144</v>
      </c>
      <c r="S123" s="6">
        <v>1</v>
      </c>
    </row>
    <row r="124" spans="1:19" ht="12.75" x14ac:dyDescent="0.2">
      <c r="A124" s="51" t="s">
        <v>452</v>
      </c>
      <c r="B124" s="6" t="s">
        <v>142</v>
      </c>
      <c r="C124" s="6" t="s">
        <v>89</v>
      </c>
      <c r="D124" s="6" t="s">
        <v>143</v>
      </c>
      <c r="E124" s="6" t="str">
        <f>'Frzr-Chest-AutoDef_WtdSize-Tier'!F51</f>
        <v>DMo</v>
      </c>
      <c r="F124" s="6" t="s">
        <v>49</v>
      </c>
      <c r="G124" s="6" t="str">
        <f>'Frzr-Chest-AutoDef_WtdSize-Tier'!I51</f>
        <v>CZ14</v>
      </c>
      <c r="H124" s="6" t="s">
        <v>52</v>
      </c>
      <c r="I124" s="6">
        <f>'Frzr-Chest-AutoDef_WtdSize-Tier'!W51</f>
        <v>31.4</v>
      </c>
      <c r="J124" s="6">
        <f>'Frzr-Chest-AutoDef_WtdSize-Tier'!X51</f>
        <v>6.1799999999999997E-3</v>
      </c>
      <c r="K124" s="6">
        <f>'Frzr-Chest-AutoDef_WtdSize-Tier'!Y51</f>
        <v>-0.56000000000000005</v>
      </c>
      <c r="L124" s="6">
        <v>11</v>
      </c>
      <c r="M124" s="7">
        <v>508.1</v>
      </c>
      <c r="N124" s="7">
        <v>529.82000000000005</v>
      </c>
      <c r="O124" s="7">
        <v>90.4</v>
      </c>
      <c r="P124" s="7">
        <f t="shared" si="1"/>
        <v>21.720000000000027</v>
      </c>
      <c r="Q124" s="6">
        <v>0.55000000000000004</v>
      </c>
      <c r="R124" s="6" t="s">
        <v>144</v>
      </c>
      <c r="S124" s="6">
        <v>1</v>
      </c>
    </row>
    <row r="125" spans="1:19" ht="12.75" x14ac:dyDescent="0.2">
      <c r="A125" s="51" t="s">
        <v>452</v>
      </c>
      <c r="B125" s="6" t="s">
        <v>142</v>
      </c>
      <c r="C125" s="6" t="s">
        <v>89</v>
      </c>
      <c r="D125" s="6" t="s">
        <v>143</v>
      </c>
      <c r="E125" s="6" t="str">
        <f>'Frzr-Chest-AutoDef_WtdSize-Tier'!F52</f>
        <v>DMo</v>
      </c>
      <c r="F125" s="6" t="s">
        <v>49</v>
      </c>
      <c r="G125" s="6" t="str">
        <f>'Frzr-Chest-AutoDef_WtdSize-Tier'!I52</f>
        <v>CZ15</v>
      </c>
      <c r="H125" s="6" t="s">
        <v>52</v>
      </c>
      <c r="I125" s="6">
        <f>'Frzr-Chest-AutoDef_WtdSize-Tier'!W52</f>
        <v>41.1</v>
      </c>
      <c r="J125" s="6">
        <f>'Frzr-Chest-AutoDef_WtdSize-Tier'!X52</f>
        <v>6.7000000000000002E-3</v>
      </c>
      <c r="K125" s="6">
        <f>'Frzr-Chest-AutoDef_WtdSize-Tier'!Y52</f>
        <v>-0.42299999999999999</v>
      </c>
      <c r="L125" s="6">
        <v>11</v>
      </c>
      <c r="M125" s="7">
        <v>508.1</v>
      </c>
      <c r="N125" s="7">
        <v>529.82000000000005</v>
      </c>
      <c r="O125" s="7">
        <v>90.4</v>
      </c>
      <c r="P125" s="7">
        <f t="shared" si="1"/>
        <v>21.720000000000027</v>
      </c>
      <c r="Q125" s="6">
        <v>0.55000000000000004</v>
      </c>
      <c r="R125" s="6" t="s">
        <v>144</v>
      </c>
      <c r="S125" s="6">
        <v>1</v>
      </c>
    </row>
    <row r="126" spans="1:19" ht="12.75" x14ac:dyDescent="0.2">
      <c r="A126" s="51" t="s">
        <v>452</v>
      </c>
      <c r="B126" s="6" t="s">
        <v>142</v>
      </c>
      <c r="C126" s="6" t="s">
        <v>89</v>
      </c>
      <c r="D126" s="6" t="s">
        <v>143</v>
      </c>
      <c r="E126" s="6" t="str">
        <f>'Frzr-Chest-AutoDef_WtdSize-Tier'!F53</f>
        <v>DMo</v>
      </c>
      <c r="F126" s="6" t="s">
        <v>49</v>
      </c>
      <c r="G126" s="6" t="str">
        <f>'Frzr-Chest-AutoDef_WtdSize-Tier'!I53</f>
        <v>CZ16</v>
      </c>
      <c r="H126" s="6" t="s">
        <v>52</v>
      </c>
      <c r="I126" s="6">
        <f>'Frzr-Chest-AutoDef_WtdSize-Tier'!W53</f>
        <v>24.2</v>
      </c>
      <c r="J126" s="6">
        <f>'Frzr-Chest-AutoDef_WtdSize-Tier'!X53</f>
        <v>5.3600000000000002E-3</v>
      </c>
      <c r="K126" s="6">
        <f>'Frzr-Chest-AutoDef_WtdSize-Tier'!Y53</f>
        <v>-0.66800000000000004</v>
      </c>
      <c r="L126" s="6">
        <v>11</v>
      </c>
      <c r="M126" s="7">
        <v>508.1</v>
      </c>
      <c r="N126" s="7">
        <v>529.82000000000005</v>
      </c>
      <c r="O126" s="7">
        <v>90.4</v>
      </c>
      <c r="P126" s="7">
        <f t="shared" si="1"/>
        <v>21.720000000000027</v>
      </c>
      <c r="Q126" s="6">
        <v>0.55000000000000004</v>
      </c>
      <c r="R126" s="6" t="s">
        <v>144</v>
      </c>
      <c r="S126" s="6">
        <v>1</v>
      </c>
    </row>
    <row r="127" spans="1:19" ht="12.75" x14ac:dyDescent="0.2">
      <c r="A127" s="51" t="s">
        <v>452</v>
      </c>
      <c r="B127" s="6" t="s">
        <v>142</v>
      </c>
      <c r="C127" s="6" t="s">
        <v>89</v>
      </c>
      <c r="D127" s="6" t="s">
        <v>143</v>
      </c>
      <c r="E127" s="6" t="str">
        <f>'Frzr-Chest-AutoDef_WtdSize-Tier'!F54</f>
        <v>DMo</v>
      </c>
      <c r="F127" s="6" t="s">
        <v>49</v>
      </c>
      <c r="G127" s="6" t="str">
        <f>'Frzr-Chest-AutoDef_WtdSize-Tier'!I54</f>
        <v>IOU</v>
      </c>
      <c r="H127" s="6" t="s">
        <v>52</v>
      </c>
      <c r="I127" s="6">
        <f>'Frzr-Chest-AutoDef_WtdSize-Tier'!W54</f>
        <v>29.8</v>
      </c>
      <c r="J127" s="6">
        <f>'Frzr-Chest-AutoDef_WtdSize-Tier'!X54</f>
        <v>5.8199999999999997E-3</v>
      </c>
      <c r="K127" s="6">
        <f>'Frzr-Chest-AutoDef_WtdSize-Tier'!Y54</f>
        <v>-0.59899999999999998</v>
      </c>
      <c r="L127" s="6">
        <v>11</v>
      </c>
      <c r="M127" s="7">
        <v>508.1</v>
      </c>
      <c r="N127" s="7">
        <v>529.82000000000005</v>
      </c>
      <c r="O127" s="7">
        <v>90.4</v>
      </c>
      <c r="P127" s="7">
        <f t="shared" si="1"/>
        <v>21.720000000000027</v>
      </c>
      <c r="Q127" s="6">
        <v>0.55000000000000004</v>
      </c>
      <c r="R127" s="6" t="s">
        <v>144</v>
      </c>
      <c r="S127" s="6">
        <v>1</v>
      </c>
    </row>
    <row r="128" spans="1:19" ht="12.75" x14ac:dyDescent="0.2">
      <c r="A128" s="51" t="s">
        <v>452</v>
      </c>
      <c r="B128" s="6" t="s">
        <v>142</v>
      </c>
      <c r="C128" s="6" t="s">
        <v>89</v>
      </c>
      <c r="D128" s="6" t="s">
        <v>143</v>
      </c>
      <c r="E128" s="6" t="str">
        <f>'Frzr-Chest-AutoDef_WtdSize-Tier'!F55</f>
        <v>MFm</v>
      </c>
      <c r="F128" s="6" t="s">
        <v>49</v>
      </c>
      <c r="G128" s="6" t="str">
        <f>'Frzr-Chest-AutoDef_WtdSize-Tier'!I55</f>
        <v>CZ05</v>
      </c>
      <c r="H128" s="6" t="s">
        <v>52</v>
      </c>
      <c r="I128" s="6">
        <f>'Frzr-Chest-AutoDef_WtdSize-Tier'!W55</f>
        <v>24.6</v>
      </c>
      <c r="J128" s="6">
        <f>'Frzr-Chest-AutoDef_WtdSize-Tier'!X55</f>
        <v>3.0799999999999998E-3</v>
      </c>
      <c r="K128" s="6">
        <f>'Frzr-Chest-AutoDef_WtdSize-Tier'!Y55</f>
        <v>-0.98499999999999999</v>
      </c>
      <c r="L128" s="6">
        <v>11</v>
      </c>
      <c r="M128" s="7">
        <v>508.1</v>
      </c>
      <c r="N128" s="7">
        <v>529.82000000000005</v>
      </c>
      <c r="O128" s="7">
        <v>90.4</v>
      </c>
      <c r="P128" s="7">
        <f t="shared" si="1"/>
        <v>21.720000000000027</v>
      </c>
      <c r="Q128" s="6">
        <v>0.55000000000000004</v>
      </c>
      <c r="R128" s="6" t="s">
        <v>144</v>
      </c>
      <c r="S128" s="6">
        <v>1</v>
      </c>
    </row>
    <row r="129" spans="1:19" ht="12.75" x14ac:dyDescent="0.2">
      <c r="A129" s="51" t="s">
        <v>452</v>
      </c>
      <c r="B129" s="6" t="s">
        <v>142</v>
      </c>
      <c r="C129" s="6" t="s">
        <v>89</v>
      </c>
      <c r="D129" s="6" t="s">
        <v>143</v>
      </c>
      <c r="E129" s="6" t="str">
        <f>'Frzr-Chest-AutoDef_WtdSize-Tier'!F56</f>
        <v>MFm</v>
      </c>
      <c r="F129" s="6" t="s">
        <v>49</v>
      </c>
      <c r="G129" s="6" t="str">
        <f>'Frzr-Chest-AutoDef_WtdSize-Tier'!I56</f>
        <v>CZ06</v>
      </c>
      <c r="H129" s="6" t="s">
        <v>52</v>
      </c>
      <c r="I129" s="6">
        <f>'Frzr-Chest-AutoDef_WtdSize-Tier'!W56</f>
        <v>26.5</v>
      </c>
      <c r="J129" s="6">
        <f>'Frzr-Chest-AutoDef_WtdSize-Tier'!X56</f>
        <v>4.0299999999999997E-3</v>
      </c>
      <c r="K129" s="6">
        <f>'Frzr-Chest-AutoDef_WtdSize-Tier'!Y56</f>
        <v>-0.45600000000000002</v>
      </c>
      <c r="L129" s="6">
        <v>11</v>
      </c>
      <c r="M129" s="7">
        <v>508.1</v>
      </c>
      <c r="N129" s="7">
        <v>529.82000000000005</v>
      </c>
      <c r="O129" s="7">
        <v>90.4</v>
      </c>
      <c r="P129" s="7">
        <f t="shared" si="1"/>
        <v>21.720000000000027</v>
      </c>
      <c r="Q129" s="6">
        <v>0.55000000000000004</v>
      </c>
      <c r="R129" s="6" t="s">
        <v>144</v>
      </c>
      <c r="S129" s="6">
        <v>1</v>
      </c>
    </row>
    <row r="130" spans="1:19" ht="12.75" x14ac:dyDescent="0.2">
      <c r="A130" s="51" t="s">
        <v>452</v>
      </c>
      <c r="B130" s="6" t="s">
        <v>142</v>
      </c>
      <c r="C130" s="6" t="s">
        <v>89</v>
      </c>
      <c r="D130" s="6" t="s">
        <v>143</v>
      </c>
      <c r="E130" s="6" t="str">
        <f>'Frzr-Chest-AutoDef_WtdSize-Tier'!F57</f>
        <v>MFm</v>
      </c>
      <c r="F130" s="6" t="s">
        <v>49</v>
      </c>
      <c r="G130" s="6" t="str">
        <f>'Frzr-Chest-AutoDef_WtdSize-Tier'!I57</f>
        <v>CZ08</v>
      </c>
      <c r="H130" s="6" t="s">
        <v>52</v>
      </c>
      <c r="I130" s="6">
        <f>'Frzr-Chest-AutoDef_WtdSize-Tier'!W57</f>
        <v>28.4</v>
      </c>
      <c r="J130" s="6">
        <f>'Frzr-Chest-AutoDef_WtdSize-Tier'!X57</f>
        <v>4.5300000000000002E-3</v>
      </c>
      <c r="K130" s="6">
        <f>'Frzr-Chest-AutoDef_WtdSize-Tier'!Y57</f>
        <v>-0.432</v>
      </c>
      <c r="L130" s="6">
        <v>11</v>
      </c>
      <c r="M130" s="7">
        <v>508.1</v>
      </c>
      <c r="N130" s="7">
        <v>529.82000000000005</v>
      </c>
      <c r="O130" s="7">
        <v>90.4</v>
      </c>
      <c r="P130" s="7">
        <f t="shared" si="1"/>
        <v>21.720000000000027</v>
      </c>
      <c r="Q130" s="6">
        <v>0.55000000000000004</v>
      </c>
      <c r="R130" s="6" t="s">
        <v>144</v>
      </c>
      <c r="S130" s="6">
        <v>1</v>
      </c>
    </row>
    <row r="131" spans="1:19" ht="12.75" x14ac:dyDescent="0.2">
      <c r="A131" s="51" t="s">
        <v>452</v>
      </c>
      <c r="B131" s="6" t="s">
        <v>142</v>
      </c>
      <c r="C131" s="6" t="s">
        <v>89</v>
      </c>
      <c r="D131" s="6" t="s">
        <v>143</v>
      </c>
      <c r="E131" s="6" t="str">
        <f>'Frzr-Chest-AutoDef_WtdSize-Tier'!F58</f>
        <v>MFm</v>
      </c>
      <c r="F131" s="6" t="s">
        <v>49</v>
      </c>
      <c r="G131" s="6" t="str">
        <f>'Frzr-Chest-AutoDef_WtdSize-Tier'!I58</f>
        <v>CZ09</v>
      </c>
      <c r="H131" s="6" t="s">
        <v>52</v>
      </c>
      <c r="I131" s="6">
        <f>'Frzr-Chest-AutoDef_WtdSize-Tier'!W58</f>
        <v>29.5</v>
      </c>
      <c r="J131" s="6">
        <f>'Frzr-Chest-AutoDef_WtdSize-Tier'!X58</f>
        <v>4.9800000000000001E-3</v>
      </c>
      <c r="K131" s="6">
        <f>'Frzr-Chest-AutoDef_WtdSize-Tier'!Y58</f>
        <v>-0.49099999999999999</v>
      </c>
      <c r="L131" s="6">
        <v>11</v>
      </c>
      <c r="M131" s="7">
        <v>508.1</v>
      </c>
      <c r="N131" s="7">
        <v>529.82000000000005</v>
      </c>
      <c r="O131" s="7">
        <v>90.4</v>
      </c>
      <c r="P131" s="7">
        <f t="shared" si="1"/>
        <v>21.720000000000027</v>
      </c>
      <c r="Q131" s="6">
        <v>0.55000000000000004</v>
      </c>
      <c r="R131" s="6" t="s">
        <v>144</v>
      </c>
      <c r="S131" s="6">
        <v>1</v>
      </c>
    </row>
    <row r="132" spans="1:19" ht="12.75" x14ac:dyDescent="0.2">
      <c r="A132" s="51" t="s">
        <v>452</v>
      </c>
      <c r="B132" s="6" t="s">
        <v>142</v>
      </c>
      <c r="C132" s="6" t="s">
        <v>89</v>
      </c>
      <c r="D132" s="6" t="s">
        <v>143</v>
      </c>
      <c r="E132" s="6" t="str">
        <f>'Frzr-Chest-AutoDef_WtdSize-Tier'!F59</f>
        <v>MFm</v>
      </c>
      <c r="F132" s="6" t="s">
        <v>49</v>
      </c>
      <c r="G132" s="6" t="str">
        <f>'Frzr-Chest-AutoDef_WtdSize-Tier'!I59</f>
        <v>CZ10</v>
      </c>
      <c r="H132" s="6" t="s">
        <v>52</v>
      </c>
      <c r="I132" s="6">
        <f>'Frzr-Chest-AutoDef_WtdSize-Tier'!W59</f>
        <v>29.5</v>
      </c>
      <c r="J132" s="6">
        <f>'Frzr-Chest-AutoDef_WtdSize-Tier'!X59</f>
        <v>5.8100000000000001E-3</v>
      </c>
      <c r="K132" s="6">
        <f>'Frzr-Chest-AutoDef_WtdSize-Tier'!Y59</f>
        <v>-0.49099999999999999</v>
      </c>
      <c r="L132" s="6">
        <v>11</v>
      </c>
      <c r="M132" s="7">
        <v>508.1</v>
      </c>
      <c r="N132" s="7">
        <v>529.82000000000005</v>
      </c>
      <c r="O132" s="7">
        <v>90.4</v>
      </c>
      <c r="P132" s="7">
        <f t="shared" si="1"/>
        <v>21.720000000000027</v>
      </c>
      <c r="Q132" s="6">
        <v>0.55000000000000004</v>
      </c>
      <c r="R132" s="6" t="s">
        <v>144</v>
      </c>
      <c r="S132" s="6">
        <v>1</v>
      </c>
    </row>
    <row r="133" spans="1:19" ht="12.75" x14ac:dyDescent="0.2">
      <c r="A133" s="51" t="s">
        <v>452</v>
      </c>
      <c r="B133" s="6" t="s">
        <v>142</v>
      </c>
      <c r="C133" s="6" t="s">
        <v>89</v>
      </c>
      <c r="D133" s="6" t="s">
        <v>143</v>
      </c>
      <c r="E133" s="6" t="str">
        <f>'Frzr-Chest-AutoDef_WtdSize-Tier'!F60</f>
        <v>MFm</v>
      </c>
      <c r="F133" s="6" t="s">
        <v>49</v>
      </c>
      <c r="G133" s="6" t="str">
        <f>'Frzr-Chest-AutoDef_WtdSize-Tier'!I60</f>
        <v>CZ13</v>
      </c>
      <c r="H133" s="6" t="s">
        <v>52</v>
      </c>
      <c r="I133" s="6">
        <f>'Frzr-Chest-AutoDef_WtdSize-Tier'!W60</f>
        <v>30.2</v>
      </c>
      <c r="J133" s="6">
        <f>'Frzr-Chest-AutoDef_WtdSize-Tier'!X60</f>
        <v>5.3699999999999998E-3</v>
      </c>
      <c r="K133" s="6">
        <f>'Frzr-Chest-AutoDef_WtdSize-Tier'!Y60</f>
        <v>-0.52100000000000002</v>
      </c>
      <c r="L133" s="6">
        <v>11</v>
      </c>
      <c r="M133" s="7">
        <v>508.1</v>
      </c>
      <c r="N133" s="7">
        <v>529.82000000000005</v>
      </c>
      <c r="O133" s="7">
        <v>90.4</v>
      </c>
      <c r="P133" s="7">
        <f t="shared" ref="P133:P157" si="2">N133-M133</f>
        <v>21.720000000000027</v>
      </c>
      <c r="Q133" s="6">
        <v>0.55000000000000004</v>
      </c>
      <c r="R133" s="6" t="s">
        <v>144</v>
      </c>
      <c r="S133" s="6">
        <v>1</v>
      </c>
    </row>
    <row r="134" spans="1:19" ht="12.75" x14ac:dyDescent="0.2">
      <c r="A134" s="51" t="s">
        <v>452</v>
      </c>
      <c r="B134" s="6" t="s">
        <v>142</v>
      </c>
      <c r="C134" s="6" t="s">
        <v>89</v>
      </c>
      <c r="D134" s="6" t="s">
        <v>143</v>
      </c>
      <c r="E134" s="6" t="str">
        <f>'Frzr-Chest-AutoDef_WtdSize-Tier'!F61</f>
        <v>MFm</v>
      </c>
      <c r="F134" s="6" t="s">
        <v>49</v>
      </c>
      <c r="G134" s="6" t="str">
        <f>'Frzr-Chest-AutoDef_WtdSize-Tier'!I61</f>
        <v>CZ14</v>
      </c>
      <c r="H134" s="6" t="s">
        <v>52</v>
      </c>
      <c r="I134" s="6">
        <f>'Frzr-Chest-AutoDef_WtdSize-Tier'!W61</f>
        <v>28.9</v>
      </c>
      <c r="J134" s="6">
        <f>'Frzr-Chest-AutoDef_WtdSize-Tier'!X61</f>
        <v>4.6800000000000001E-3</v>
      </c>
      <c r="K134" s="6">
        <f>'Frzr-Chest-AutoDef_WtdSize-Tier'!Y61</f>
        <v>-0.47199999999999998</v>
      </c>
      <c r="L134" s="6">
        <v>11</v>
      </c>
      <c r="M134" s="7">
        <v>508.1</v>
      </c>
      <c r="N134" s="7">
        <v>529.82000000000005</v>
      </c>
      <c r="O134" s="7">
        <v>90.4</v>
      </c>
      <c r="P134" s="7">
        <f t="shared" si="2"/>
        <v>21.720000000000027</v>
      </c>
      <c r="Q134" s="6">
        <v>0.55000000000000004</v>
      </c>
      <c r="R134" s="6" t="s">
        <v>144</v>
      </c>
      <c r="S134" s="6">
        <v>1</v>
      </c>
    </row>
    <row r="135" spans="1:19" ht="12.75" x14ac:dyDescent="0.2">
      <c r="A135" s="51" t="s">
        <v>452</v>
      </c>
      <c r="B135" s="6" t="s">
        <v>142</v>
      </c>
      <c r="C135" s="6" t="s">
        <v>89</v>
      </c>
      <c r="D135" s="6" t="s">
        <v>143</v>
      </c>
      <c r="E135" s="6" t="str">
        <f>'Frzr-Chest-AutoDef_WtdSize-Tier'!F62</f>
        <v>MFm</v>
      </c>
      <c r="F135" s="6" t="s">
        <v>49</v>
      </c>
      <c r="G135" s="6" t="str">
        <f>'Frzr-Chest-AutoDef_WtdSize-Tier'!I62</f>
        <v>CZ15</v>
      </c>
      <c r="H135" s="6" t="s">
        <v>52</v>
      </c>
      <c r="I135" s="6">
        <f>'Frzr-Chest-AutoDef_WtdSize-Tier'!W62</f>
        <v>36.299999999999997</v>
      </c>
      <c r="J135" s="6">
        <f>'Frzr-Chest-AutoDef_WtdSize-Tier'!X62</f>
        <v>5.2700000000000004E-3</v>
      </c>
      <c r="K135" s="6">
        <f>'Frzr-Chest-AutoDef_WtdSize-Tier'!Y62</f>
        <v>-0.25</v>
      </c>
      <c r="L135" s="6">
        <v>11</v>
      </c>
      <c r="M135" s="7">
        <v>508.1</v>
      </c>
      <c r="N135" s="7">
        <v>529.82000000000005</v>
      </c>
      <c r="O135" s="7">
        <v>90.4</v>
      </c>
      <c r="P135" s="7">
        <f t="shared" si="2"/>
        <v>21.720000000000027</v>
      </c>
      <c r="Q135" s="6">
        <v>0.55000000000000004</v>
      </c>
      <c r="R135" s="6" t="s">
        <v>144</v>
      </c>
      <c r="S135" s="6">
        <v>1</v>
      </c>
    </row>
    <row r="136" spans="1:19" ht="12.75" x14ac:dyDescent="0.2">
      <c r="A136" s="51" t="s">
        <v>452</v>
      </c>
      <c r="B136" s="6" t="s">
        <v>142</v>
      </c>
      <c r="C136" s="6" t="s">
        <v>89</v>
      </c>
      <c r="D136" s="6" t="s">
        <v>143</v>
      </c>
      <c r="E136" s="6" t="str">
        <f>'Frzr-Chest-AutoDef_WtdSize-Tier'!F63</f>
        <v>MFm</v>
      </c>
      <c r="F136" s="6" t="s">
        <v>49</v>
      </c>
      <c r="G136" s="6" t="str">
        <f>'Frzr-Chest-AutoDef_WtdSize-Tier'!I63</f>
        <v>CZ16</v>
      </c>
      <c r="H136" s="6" t="s">
        <v>52</v>
      </c>
      <c r="I136" s="6">
        <f>'Frzr-Chest-AutoDef_WtdSize-Tier'!W63</f>
        <v>24.6</v>
      </c>
      <c r="J136" s="6">
        <f>'Frzr-Chest-AutoDef_WtdSize-Tier'!X63</f>
        <v>4.3600000000000002E-3</v>
      </c>
      <c r="K136" s="6">
        <f>'Frzr-Chest-AutoDef_WtdSize-Tier'!Y63</f>
        <v>-0.61699999999999999</v>
      </c>
      <c r="L136" s="6">
        <v>11</v>
      </c>
      <c r="M136" s="7">
        <v>508.1</v>
      </c>
      <c r="N136" s="7">
        <v>529.82000000000005</v>
      </c>
      <c r="O136" s="7">
        <v>90.4</v>
      </c>
      <c r="P136" s="7">
        <f t="shared" si="2"/>
        <v>21.720000000000027</v>
      </c>
      <c r="Q136" s="6">
        <v>0.55000000000000004</v>
      </c>
      <c r="R136" s="6" t="s">
        <v>144</v>
      </c>
      <c r="S136" s="6">
        <v>1</v>
      </c>
    </row>
    <row r="137" spans="1:19" ht="12.75" x14ac:dyDescent="0.2">
      <c r="A137" s="51" t="s">
        <v>452</v>
      </c>
      <c r="B137" s="6" t="s">
        <v>142</v>
      </c>
      <c r="C137" s="6" t="s">
        <v>89</v>
      </c>
      <c r="D137" s="6" t="s">
        <v>143</v>
      </c>
      <c r="E137" s="6" t="str">
        <f>'Frzr-Chest-AutoDef_WtdSize-Tier'!F64</f>
        <v>MFm</v>
      </c>
      <c r="F137" s="6" t="s">
        <v>49</v>
      </c>
      <c r="G137" s="6" t="str">
        <f>'Frzr-Chest-AutoDef_WtdSize-Tier'!I64</f>
        <v>IOU</v>
      </c>
      <c r="H137" s="6" t="s">
        <v>52</v>
      </c>
      <c r="I137" s="6">
        <f>'Frzr-Chest-AutoDef_WtdSize-Tier'!W64</f>
        <v>28.4</v>
      </c>
      <c r="J137" s="6">
        <f>'Frzr-Chest-AutoDef_WtdSize-Tier'!X64</f>
        <v>4.5900000000000003E-3</v>
      </c>
      <c r="K137" s="6">
        <f>'Frzr-Chest-AutoDef_WtdSize-Tier'!Y64</f>
        <v>-0.45500000000000002</v>
      </c>
      <c r="L137" s="6">
        <v>11</v>
      </c>
      <c r="M137" s="7">
        <v>508.1</v>
      </c>
      <c r="N137" s="7">
        <v>529.82000000000005</v>
      </c>
      <c r="O137" s="7">
        <v>90.4</v>
      </c>
      <c r="P137" s="7">
        <f t="shared" si="2"/>
        <v>21.720000000000027</v>
      </c>
      <c r="Q137" s="6">
        <v>0.55000000000000004</v>
      </c>
      <c r="R137" s="6" t="s">
        <v>144</v>
      </c>
      <c r="S137" s="6">
        <v>1</v>
      </c>
    </row>
    <row r="138" spans="1:19" ht="12.75" x14ac:dyDescent="0.2">
      <c r="A138" s="51" t="s">
        <v>452</v>
      </c>
      <c r="B138" s="6" t="s">
        <v>142</v>
      </c>
      <c r="C138" s="6" t="s">
        <v>89</v>
      </c>
      <c r="D138" s="6" t="s">
        <v>143</v>
      </c>
      <c r="E138" s="6" t="str">
        <f>'Frzr-Chest-AutoDef_WtdSize-Tier'!F65</f>
        <v>Res</v>
      </c>
      <c r="F138" s="6" t="s">
        <v>49</v>
      </c>
      <c r="G138" s="6" t="str">
        <f>'Frzr-Chest-AutoDef_WtdSize-Tier'!I65</f>
        <v>CZ05</v>
      </c>
      <c r="H138" s="6" t="s">
        <v>52</v>
      </c>
      <c r="I138" s="6">
        <f>'Frzr-Chest-AutoDef_WtdSize-Tier'!W65</f>
        <v>21.8</v>
      </c>
      <c r="J138" s="6">
        <f>'Frzr-Chest-AutoDef_WtdSize-Tier'!X65</f>
        <v>2.96E-3</v>
      </c>
      <c r="K138" s="6">
        <f>'Frzr-Chest-AutoDef_WtdSize-Tier'!Y65</f>
        <v>-1.01</v>
      </c>
      <c r="L138" s="6">
        <v>11</v>
      </c>
      <c r="M138" s="7">
        <v>508.1</v>
      </c>
      <c r="N138" s="7">
        <v>529.82000000000005</v>
      </c>
      <c r="O138" s="7">
        <v>90.4</v>
      </c>
      <c r="P138" s="7">
        <f t="shared" si="2"/>
        <v>21.720000000000027</v>
      </c>
      <c r="Q138" s="6">
        <v>0.55000000000000004</v>
      </c>
      <c r="R138" s="6" t="s">
        <v>144</v>
      </c>
      <c r="S138" s="6">
        <v>1</v>
      </c>
    </row>
    <row r="139" spans="1:19" ht="12.75" x14ac:dyDescent="0.2">
      <c r="A139" s="51" t="s">
        <v>452</v>
      </c>
      <c r="B139" s="6" t="s">
        <v>142</v>
      </c>
      <c r="C139" s="6" t="s">
        <v>89</v>
      </c>
      <c r="D139" s="6" t="s">
        <v>143</v>
      </c>
      <c r="E139" s="6" t="str">
        <f>'Frzr-Chest-AutoDef_WtdSize-Tier'!F66</f>
        <v>Res</v>
      </c>
      <c r="F139" s="6" t="s">
        <v>49</v>
      </c>
      <c r="G139" s="6" t="str">
        <f>'Frzr-Chest-AutoDef_WtdSize-Tier'!I66</f>
        <v>CZ06</v>
      </c>
      <c r="H139" s="6" t="s">
        <v>52</v>
      </c>
      <c r="I139" s="6">
        <f>'Frzr-Chest-AutoDef_WtdSize-Tier'!W66</f>
        <v>25.1</v>
      </c>
      <c r="J139" s="6">
        <f>'Frzr-Chest-AutoDef_WtdSize-Tier'!X66</f>
        <v>4.2500000000000003E-3</v>
      </c>
      <c r="K139" s="6">
        <f>'Frzr-Chest-AutoDef_WtdSize-Tier'!Y66</f>
        <v>-0.53600000000000003</v>
      </c>
      <c r="L139" s="6">
        <v>11</v>
      </c>
      <c r="M139" s="7">
        <v>508.1</v>
      </c>
      <c r="N139" s="7">
        <v>529.82000000000005</v>
      </c>
      <c r="O139" s="7">
        <v>90.4</v>
      </c>
      <c r="P139" s="7">
        <f t="shared" si="2"/>
        <v>21.720000000000027</v>
      </c>
      <c r="Q139" s="6">
        <v>0.55000000000000004</v>
      </c>
      <c r="R139" s="6" t="s">
        <v>144</v>
      </c>
      <c r="S139" s="6">
        <v>1</v>
      </c>
    </row>
    <row r="140" spans="1:19" ht="12.75" x14ac:dyDescent="0.2">
      <c r="A140" s="51" t="s">
        <v>452</v>
      </c>
      <c r="B140" s="6" t="s">
        <v>142</v>
      </c>
      <c r="C140" s="6" t="s">
        <v>89</v>
      </c>
      <c r="D140" s="6" t="s">
        <v>143</v>
      </c>
      <c r="E140" s="6" t="str">
        <f>'Frzr-Chest-AutoDef_WtdSize-Tier'!F67</f>
        <v>Res</v>
      </c>
      <c r="F140" s="6" t="s">
        <v>49</v>
      </c>
      <c r="G140" s="6" t="str">
        <f>'Frzr-Chest-AutoDef_WtdSize-Tier'!I67</f>
        <v>CZ08</v>
      </c>
      <c r="H140" s="6" t="s">
        <v>52</v>
      </c>
      <c r="I140" s="6">
        <f>'Frzr-Chest-AutoDef_WtdSize-Tier'!W67</f>
        <v>26.5</v>
      </c>
      <c r="J140" s="6">
        <f>'Frzr-Chest-AutoDef_WtdSize-Tier'!X67</f>
        <v>4.7000000000000002E-3</v>
      </c>
      <c r="K140" s="6">
        <f>'Frzr-Chest-AutoDef_WtdSize-Tier'!Y67</f>
        <v>-0.54100000000000004</v>
      </c>
      <c r="L140" s="6">
        <v>11</v>
      </c>
      <c r="M140" s="7">
        <v>508.1</v>
      </c>
      <c r="N140" s="7">
        <v>529.82000000000005</v>
      </c>
      <c r="O140" s="7">
        <v>90.4</v>
      </c>
      <c r="P140" s="7">
        <f t="shared" si="2"/>
        <v>21.720000000000027</v>
      </c>
      <c r="Q140" s="6">
        <v>0.55000000000000004</v>
      </c>
      <c r="R140" s="6" t="s">
        <v>144</v>
      </c>
      <c r="S140" s="6">
        <v>1</v>
      </c>
    </row>
    <row r="141" spans="1:19" ht="12.75" x14ac:dyDescent="0.2">
      <c r="A141" s="51" t="s">
        <v>452</v>
      </c>
      <c r="B141" s="6" t="s">
        <v>142</v>
      </c>
      <c r="C141" s="6" t="s">
        <v>89</v>
      </c>
      <c r="D141" s="6" t="s">
        <v>143</v>
      </c>
      <c r="E141" s="6" t="str">
        <f>'Frzr-Chest-AutoDef_WtdSize-Tier'!F68</f>
        <v>Res</v>
      </c>
      <c r="F141" s="6" t="s">
        <v>49</v>
      </c>
      <c r="G141" s="6" t="str">
        <f>'Frzr-Chest-AutoDef_WtdSize-Tier'!I68</f>
        <v>CZ09</v>
      </c>
      <c r="H141" s="6" t="s">
        <v>52</v>
      </c>
      <c r="I141" s="6">
        <f>'Frzr-Chest-AutoDef_WtdSize-Tier'!W68</f>
        <v>27.5</v>
      </c>
      <c r="J141" s="6">
        <f>'Frzr-Chest-AutoDef_WtdSize-Tier'!X68</f>
        <v>5.2500000000000003E-3</v>
      </c>
      <c r="K141" s="6">
        <f>'Frzr-Chest-AutoDef_WtdSize-Tier'!Y68</f>
        <v>-0.59899999999999998</v>
      </c>
      <c r="L141" s="6">
        <v>11</v>
      </c>
      <c r="M141" s="7">
        <v>508.1</v>
      </c>
      <c r="N141" s="7">
        <v>529.82000000000005</v>
      </c>
      <c r="O141" s="7">
        <v>90.4</v>
      </c>
      <c r="P141" s="7">
        <f t="shared" si="2"/>
        <v>21.720000000000027</v>
      </c>
      <c r="Q141" s="6">
        <v>0.55000000000000004</v>
      </c>
      <c r="R141" s="6" t="s">
        <v>144</v>
      </c>
      <c r="S141" s="6">
        <v>1</v>
      </c>
    </row>
    <row r="142" spans="1:19" ht="12.75" x14ac:dyDescent="0.2">
      <c r="A142" s="51" t="s">
        <v>452</v>
      </c>
      <c r="B142" s="6" t="s">
        <v>142</v>
      </c>
      <c r="C142" s="6" t="s">
        <v>89</v>
      </c>
      <c r="D142" s="6" t="s">
        <v>143</v>
      </c>
      <c r="E142" s="6" t="str">
        <f>'Frzr-Chest-AutoDef_WtdSize-Tier'!F69</f>
        <v>Res</v>
      </c>
      <c r="F142" s="6" t="s">
        <v>49</v>
      </c>
      <c r="G142" s="6" t="str">
        <f>'Frzr-Chest-AutoDef_WtdSize-Tier'!I69</f>
        <v>CZ10</v>
      </c>
      <c r="H142" s="6" t="s">
        <v>52</v>
      </c>
      <c r="I142" s="6">
        <f>'Frzr-Chest-AutoDef_WtdSize-Tier'!W69</f>
        <v>28</v>
      </c>
      <c r="J142" s="6">
        <f>'Frzr-Chest-AutoDef_WtdSize-Tier'!X69</f>
        <v>6.11E-3</v>
      </c>
      <c r="K142" s="6">
        <f>'Frzr-Chest-AutoDef_WtdSize-Tier'!Y69</f>
        <v>-0.65100000000000002</v>
      </c>
      <c r="L142" s="6">
        <v>11</v>
      </c>
      <c r="M142" s="7">
        <v>508.1</v>
      </c>
      <c r="N142" s="7">
        <v>529.82000000000005</v>
      </c>
      <c r="O142" s="7">
        <v>90.4</v>
      </c>
      <c r="P142" s="7">
        <f t="shared" si="2"/>
        <v>21.720000000000027</v>
      </c>
      <c r="Q142" s="6">
        <v>0.55000000000000004</v>
      </c>
      <c r="R142" s="6" t="s">
        <v>144</v>
      </c>
      <c r="S142" s="6">
        <v>1</v>
      </c>
    </row>
    <row r="143" spans="1:19" ht="12.75" x14ac:dyDescent="0.2">
      <c r="A143" s="51" t="s">
        <v>452</v>
      </c>
      <c r="B143" s="6" t="s">
        <v>142</v>
      </c>
      <c r="C143" s="6" t="s">
        <v>89</v>
      </c>
      <c r="D143" s="6" t="s">
        <v>143</v>
      </c>
      <c r="E143" s="6" t="str">
        <f>'Frzr-Chest-AutoDef_WtdSize-Tier'!F70</f>
        <v>Res</v>
      </c>
      <c r="F143" s="6" t="s">
        <v>49</v>
      </c>
      <c r="G143" s="6" t="str">
        <f>'Frzr-Chest-AutoDef_WtdSize-Tier'!I70</f>
        <v>CZ13</v>
      </c>
      <c r="H143" s="6" t="s">
        <v>52</v>
      </c>
      <c r="I143" s="6">
        <f>'Frzr-Chest-AutoDef_WtdSize-Tier'!W70</f>
        <v>28.6</v>
      </c>
      <c r="J143" s="6">
        <f>'Frzr-Chest-AutoDef_WtdSize-Tier'!X70</f>
        <v>6.1700000000000001E-3</v>
      </c>
      <c r="K143" s="6">
        <f>'Frzr-Chest-AutoDef_WtdSize-Tier'!Y70</f>
        <v>-0.64200000000000002</v>
      </c>
      <c r="L143" s="6">
        <v>11</v>
      </c>
      <c r="M143" s="7">
        <v>508.1</v>
      </c>
      <c r="N143" s="7">
        <v>529.82000000000005</v>
      </c>
      <c r="O143" s="7">
        <v>90.4</v>
      </c>
      <c r="P143" s="7">
        <f t="shared" si="2"/>
        <v>21.720000000000027</v>
      </c>
      <c r="Q143" s="6">
        <v>0.55000000000000004</v>
      </c>
      <c r="R143" s="6" t="s">
        <v>144</v>
      </c>
      <c r="S143" s="6">
        <v>1</v>
      </c>
    </row>
    <row r="144" spans="1:19" ht="12.75" x14ac:dyDescent="0.2">
      <c r="A144" s="51" t="s">
        <v>452</v>
      </c>
      <c r="B144" s="6" t="s">
        <v>142</v>
      </c>
      <c r="C144" s="6" t="s">
        <v>89</v>
      </c>
      <c r="D144" s="6" t="s">
        <v>143</v>
      </c>
      <c r="E144" s="6" t="str">
        <f>'Frzr-Chest-AutoDef_WtdSize-Tier'!F71</f>
        <v>Res</v>
      </c>
      <c r="F144" s="6" t="s">
        <v>49</v>
      </c>
      <c r="G144" s="6" t="str">
        <f>'Frzr-Chest-AutoDef_WtdSize-Tier'!I71</f>
        <v>CZ14</v>
      </c>
      <c r="H144" s="6" t="s">
        <v>52</v>
      </c>
      <c r="I144" s="6">
        <f>'Frzr-Chest-AutoDef_WtdSize-Tier'!W71</f>
        <v>28.5</v>
      </c>
      <c r="J144" s="6">
        <f>'Frzr-Chest-AutoDef_WtdSize-Tier'!X71</f>
        <v>5.47E-3</v>
      </c>
      <c r="K144" s="6">
        <f>'Frzr-Chest-AutoDef_WtdSize-Tier'!Y71</f>
        <v>-0.66500000000000004</v>
      </c>
      <c r="L144" s="6">
        <v>11</v>
      </c>
      <c r="M144" s="7">
        <v>508.1</v>
      </c>
      <c r="N144" s="7">
        <v>529.82000000000005</v>
      </c>
      <c r="O144" s="7">
        <v>90.4</v>
      </c>
      <c r="P144" s="7">
        <f t="shared" si="2"/>
        <v>21.720000000000027</v>
      </c>
      <c r="Q144" s="6">
        <v>0.55000000000000004</v>
      </c>
      <c r="R144" s="6" t="s">
        <v>144</v>
      </c>
      <c r="S144" s="6">
        <v>1</v>
      </c>
    </row>
    <row r="145" spans="1:19" ht="12.75" x14ac:dyDescent="0.2">
      <c r="A145" s="51" t="s">
        <v>452</v>
      </c>
      <c r="B145" s="6" t="s">
        <v>142</v>
      </c>
      <c r="C145" s="6" t="s">
        <v>89</v>
      </c>
      <c r="D145" s="6" t="s">
        <v>143</v>
      </c>
      <c r="E145" s="6" t="str">
        <f>'Frzr-Chest-AutoDef_WtdSize-Tier'!F72</f>
        <v>Res</v>
      </c>
      <c r="F145" s="6" t="s">
        <v>49</v>
      </c>
      <c r="G145" s="6" t="str">
        <f>'Frzr-Chest-AutoDef_WtdSize-Tier'!I72</f>
        <v>CZ15</v>
      </c>
      <c r="H145" s="6" t="s">
        <v>52</v>
      </c>
      <c r="I145" s="6">
        <f>'Frzr-Chest-AutoDef_WtdSize-Tier'!W72</f>
        <v>36.4</v>
      </c>
      <c r="J145" s="6">
        <f>'Frzr-Chest-AutoDef_WtdSize-Tier'!X72</f>
        <v>5.8700000000000002E-3</v>
      </c>
      <c r="K145" s="6">
        <f>'Frzr-Chest-AutoDef_WtdSize-Tier'!Y72</f>
        <v>-0.378</v>
      </c>
      <c r="L145" s="6">
        <v>11</v>
      </c>
      <c r="M145" s="7">
        <v>508.1</v>
      </c>
      <c r="N145" s="7">
        <v>529.82000000000005</v>
      </c>
      <c r="O145" s="7">
        <v>90.4</v>
      </c>
      <c r="P145" s="7">
        <f t="shared" si="2"/>
        <v>21.720000000000027</v>
      </c>
      <c r="Q145" s="6">
        <v>0.55000000000000004</v>
      </c>
      <c r="R145" s="6" t="s">
        <v>144</v>
      </c>
      <c r="S145" s="6">
        <v>1</v>
      </c>
    </row>
    <row r="146" spans="1:19" ht="12.75" x14ac:dyDescent="0.2">
      <c r="A146" s="51" t="s">
        <v>452</v>
      </c>
      <c r="B146" s="6" t="s">
        <v>142</v>
      </c>
      <c r="C146" s="6" t="s">
        <v>89</v>
      </c>
      <c r="D146" s="6" t="s">
        <v>143</v>
      </c>
      <c r="E146" s="6" t="str">
        <f>'Frzr-Chest-AutoDef_WtdSize-Tier'!F73</f>
        <v>Res</v>
      </c>
      <c r="F146" s="6" t="s">
        <v>49</v>
      </c>
      <c r="G146" s="6" t="str">
        <f>'Frzr-Chest-AutoDef_WtdSize-Tier'!I73</f>
        <v>CZ16</v>
      </c>
      <c r="H146" s="6" t="s">
        <v>52</v>
      </c>
      <c r="I146" s="6">
        <f>'Frzr-Chest-AutoDef_WtdSize-Tier'!W73</f>
        <v>21.8</v>
      </c>
      <c r="J146" s="6">
        <f>'Frzr-Chest-AutoDef_WtdSize-Tier'!X73</f>
        <v>4.7000000000000002E-3</v>
      </c>
      <c r="K146" s="6">
        <f>'Frzr-Chest-AutoDef_WtdSize-Tier'!Y73</f>
        <v>-0.63300000000000001</v>
      </c>
      <c r="L146" s="6">
        <v>11</v>
      </c>
      <c r="M146" s="7">
        <v>508.1</v>
      </c>
      <c r="N146" s="7">
        <v>529.82000000000005</v>
      </c>
      <c r="O146" s="7">
        <v>90.4</v>
      </c>
      <c r="P146" s="7">
        <f t="shared" si="2"/>
        <v>21.720000000000027</v>
      </c>
      <c r="Q146" s="6">
        <v>0.55000000000000004</v>
      </c>
      <c r="R146" s="6" t="s">
        <v>144</v>
      </c>
      <c r="S146" s="6">
        <v>1</v>
      </c>
    </row>
    <row r="147" spans="1:19" ht="12.75" x14ac:dyDescent="0.2">
      <c r="A147" s="51" t="s">
        <v>452</v>
      </c>
      <c r="B147" s="6" t="s">
        <v>142</v>
      </c>
      <c r="C147" s="6" t="s">
        <v>89</v>
      </c>
      <c r="D147" s="6" t="s">
        <v>143</v>
      </c>
      <c r="E147" s="6" t="str">
        <f>'Frzr-Chest-AutoDef_WtdSize-Tier'!F74</f>
        <v>Res</v>
      </c>
      <c r="F147" s="6" t="s">
        <v>49</v>
      </c>
      <c r="G147" s="6" t="str">
        <f>'Frzr-Chest-AutoDef_WtdSize-Tier'!I74</f>
        <v>IOU</v>
      </c>
      <c r="H147" s="6" t="s">
        <v>52</v>
      </c>
      <c r="I147" s="6">
        <f>'Frzr-Chest-AutoDef_WtdSize-Tier'!W74</f>
        <v>27</v>
      </c>
      <c r="J147" s="6">
        <f>'Frzr-Chest-AutoDef_WtdSize-Tier'!X74</f>
        <v>5.11E-3</v>
      </c>
      <c r="K147" s="6">
        <f>'Frzr-Chest-AutoDef_WtdSize-Tier'!Y74</f>
        <v>-0.58399999999999996</v>
      </c>
      <c r="L147" s="6">
        <v>11</v>
      </c>
      <c r="M147" s="7">
        <v>508.1</v>
      </c>
      <c r="N147" s="7">
        <v>529.82000000000005</v>
      </c>
      <c r="O147" s="7">
        <v>90.4</v>
      </c>
      <c r="P147" s="7">
        <f t="shared" si="2"/>
        <v>21.720000000000027</v>
      </c>
      <c r="Q147" s="6">
        <v>0.55000000000000004</v>
      </c>
      <c r="R147" s="6" t="s">
        <v>144</v>
      </c>
      <c r="S147" s="6">
        <v>1</v>
      </c>
    </row>
    <row r="148" spans="1:19" ht="12.75" x14ac:dyDescent="0.2">
      <c r="A148" s="51" t="s">
        <v>452</v>
      </c>
      <c r="B148" s="6" t="s">
        <v>142</v>
      </c>
      <c r="C148" s="6" t="s">
        <v>89</v>
      </c>
      <c r="D148" s="6" t="s">
        <v>143</v>
      </c>
      <c r="E148" s="6" t="str">
        <f>'Frzr-Chest-AutoDef_WtdSize-Tier'!F75</f>
        <v>SFm</v>
      </c>
      <c r="F148" s="6" t="s">
        <v>49</v>
      </c>
      <c r="G148" s="6" t="str">
        <f>'Frzr-Chest-AutoDef_WtdSize-Tier'!I75</f>
        <v>CZ05</v>
      </c>
      <c r="H148" s="6" t="s">
        <v>52</v>
      </c>
      <c r="I148" s="6">
        <f>'Frzr-Chest-AutoDef_WtdSize-Tier'!W75</f>
        <v>20.8</v>
      </c>
      <c r="J148" s="6">
        <f>'Frzr-Chest-AutoDef_WtdSize-Tier'!X75</f>
        <v>2.9199999999999999E-3</v>
      </c>
      <c r="K148" s="6">
        <f>'Frzr-Chest-AutoDef_WtdSize-Tier'!Y75</f>
        <v>-1.01</v>
      </c>
      <c r="L148" s="6">
        <v>11</v>
      </c>
      <c r="M148" s="7">
        <v>508.1</v>
      </c>
      <c r="N148" s="7">
        <v>529.82000000000005</v>
      </c>
      <c r="O148" s="7">
        <v>90.4</v>
      </c>
      <c r="P148" s="7">
        <f t="shared" si="2"/>
        <v>21.720000000000027</v>
      </c>
      <c r="Q148" s="6">
        <v>0.55000000000000004</v>
      </c>
      <c r="R148" s="6" t="s">
        <v>144</v>
      </c>
      <c r="S148" s="6">
        <v>1</v>
      </c>
    </row>
    <row r="149" spans="1:19" ht="12.75" x14ac:dyDescent="0.2">
      <c r="A149" s="51" t="s">
        <v>452</v>
      </c>
      <c r="B149" s="6" t="s">
        <v>142</v>
      </c>
      <c r="C149" s="6" t="s">
        <v>89</v>
      </c>
      <c r="D149" s="6" t="s">
        <v>143</v>
      </c>
      <c r="E149" s="6" t="str">
        <f>'Frzr-Chest-AutoDef_WtdSize-Tier'!F76</f>
        <v>SFm</v>
      </c>
      <c r="F149" s="6" t="s">
        <v>49</v>
      </c>
      <c r="G149" s="6" t="str">
        <f>'Frzr-Chest-AutoDef_WtdSize-Tier'!I76</f>
        <v>CZ06</v>
      </c>
      <c r="H149" s="6" t="s">
        <v>52</v>
      </c>
      <c r="I149" s="6">
        <f>'Frzr-Chest-AutoDef_WtdSize-Tier'!W76</f>
        <v>23.7</v>
      </c>
      <c r="J149" s="6">
        <f>'Frzr-Chest-AutoDef_WtdSize-Tier'!X76</f>
        <v>4.4600000000000004E-3</v>
      </c>
      <c r="K149" s="6">
        <f>'Frzr-Chest-AutoDef_WtdSize-Tier'!Y76</f>
        <v>-0.60399999999999998</v>
      </c>
      <c r="L149" s="6">
        <v>11</v>
      </c>
      <c r="M149" s="7">
        <v>508.1</v>
      </c>
      <c r="N149" s="7">
        <v>529.82000000000005</v>
      </c>
      <c r="O149" s="7">
        <v>90.4</v>
      </c>
      <c r="P149" s="7">
        <f t="shared" si="2"/>
        <v>21.720000000000027</v>
      </c>
      <c r="Q149" s="6">
        <v>0.55000000000000004</v>
      </c>
      <c r="R149" s="6" t="s">
        <v>144</v>
      </c>
      <c r="S149" s="6">
        <v>1</v>
      </c>
    </row>
    <row r="150" spans="1:19" ht="12.75" x14ac:dyDescent="0.2">
      <c r="A150" s="51" t="s">
        <v>452</v>
      </c>
      <c r="B150" s="6" t="s">
        <v>142</v>
      </c>
      <c r="C150" s="6" t="s">
        <v>89</v>
      </c>
      <c r="D150" s="6" t="s">
        <v>143</v>
      </c>
      <c r="E150" s="6" t="str">
        <f>'Frzr-Chest-AutoDef_WtdSize-Tier'!F77</f>
        <v>SFm</v>
      </c>
      <c r="F150" s="6" t="s">
        <v>49</v>
      </c>
      <c r="G150" s="6" t="str">
        <f>'Frzr-Chest-AutoDef_WtdSize-Tier'!I77</f>
        <v>CZ08</v>
      </c>
      <c r="H150" s="6" t="s">
        <v>52</v>
      </c>
      <c r="I150" s="6">
        <f>'Frzr-Chest-AutoDef_WtdSize-Tier'!W77</f>
        <v>25.3</v>
      </c>
      <c r="J150" s="6">
        <f>'Frzr-Chest-AutoDef_WtdSize-Tier'!X77</f>
        <v>4.7400000000000003E-3</v>
      </c>
      <c r="K150" s="6">
        <f>'Frzr-Chest-AutoDef_WtdSize-Tier'!Y77</f>
        <v>-0.59399999999999997</v>
      </c>
      <c r="L150" s="6">
        <v>11</v>
      </c>
      <c r="M150" s="7">
        <v>508.1</v>
      </c>
      <c r="N150" s="7">
        <v>529.82000000000005</v>
      </c>
      <c r="O150" s="7">
        <v>90.4</v>
      </c>
      <c r="P150" s="7">
        <f t="shared" si="2"/>
        <v>21.720000000000027</v>
      </c>
      <c r="Q150" s="6">
        <v>0.55000000000000004</v>
      </c>
      <c r="R150" s="6" t="s">
        <v>144</v>
      </c>
      <c r="S150" s="6">
        <v>1</v>
      </c>
    </row>
    <row r="151" spans="1:19" ht="12.75" x14ac:dyDescent="0.2">
      <c r="A151" s="51" t="s">
        <v>452</v>
      </c>
      <c r="B151" s="6" t="s">
        <v>142</v>
      </c>
      <c r="C151" s="6" t="s">
        <v>89</v>
      </c>
      <c r="D151" s="6" t="s">
        <v>143</v>
      </c>
      <c r="E151" s="6" t="str">
        <f>'Frzr-Chest-AutoDef_WtdSize-Tier'!F78</f>
        <v>SFm</v>
      </c>
      <c r="F151" s="6" t="s">
        <v>49</v>
      </c>
      <c r="G151" s="6" t="str">
        <f>'Frzr-Chest-AutoDef_WtdSize-Tier'!I78</f>
        <v>CZ09</v>
      </c>
      <c r="H151" s="6" t="s">
        <v>52</v>
      </c>
      <c r="I151" s="6">
        <f>'Frzr-Chest-AutoDef_WtdSize-Tier'!W78</f>
        <v>26.6</v>
      </c>
      <c r="J151" s="6">
        <f>'Frzr-Chest-AutoDef_WtdSize-Tier'!X78</f>
        <v>5.3299999999999997E-3</v>
      </c>
      <c r="K151" s="6">
        <f>'Frzr-Chest-AutoDef_WtdSize-Tier'!Y78</f>
        <v>-0.64500000000000002</v>
      </c>
      <c r="L151" s="6">
        <v>11</v>
      </c>
      <c r="M151" s="7">
        <v>508.1</v>
      </c>
      <c r="N151" s="7">
        <v>529.82000000000005</v>
      </c>
      <c r="O151" s="7">
        <v>90.4</v>
      </c>
      <c r="P151" s="7">
        <f t="shared" si="2"/>
        <v>21.720000000000027</v>
      </c>
      <c r="Q151" s="6">
        <v>0.55000000000000004</v>
      </c>
      <c r="R151" s="6" t="s">
        <v>144</v>
      </c>
      <c r="S151" s="6">
        <v>1</v>
      </c>
    </row>
    <row r="152" spans="1:19" ht="12.75" x14ac:dyDescent="0.2">
      <c r="A152" s="51" t="s">
        <v>452</v>
      </c>
      <c r="B152" s="6" t="s">
        <v>142</v>
      </c>
      <c r="C152" s="6" t="s">
        <v>89</v>
      </c>
      <c r="D152" s="6" t="s">
        <v>143</v>
      </c>
      <c r="E152" s="6" t="str">
        <f>'Frzr-Chest-AutoDef_WtdSize-Tier'!F79</f>
        <v>SFm</v>
      </c>
      <c r="F152" s="6" t="s">
        <v>49</v>
      </c>
      <c r="G152" s="6" t="str">
        <f>'Frzr-Chest-AutoDef_WtdSize-Tier'!I79</f>
        <v>CZ10</v>
      </c>
      <c r="H152" s="6" t="s">
        <v>52</v>
      </c>
      <c r="I152" s="6">
        <f>'Frzr-Chest-AutoDef_WtdSize-Tier'!W79</f>
        <v>27.4</v>
      </c>
      <c r="J152" s="6">
        <f>'Frzr-Chest-AutoDef_WtdSize-Tier'!X79</f>
        <v>6.0800000000000003E-3</v>
      </c>
      <c r="K152" s="6">
        <f>'Frzr-Chest-AutoDef_WtdSize-Tier'!Y79</f>
        <v>-0.67200000000000004</v>
      </c>
      <c r="L152" s="6">
        <v>11</v>
      </c>
      <c r="M152" s="7">
        <v>508.1</v>
      </c>
      <c r="N152" s="7">
        <v>529.82000000000005</v>
      </c>
      <c r="O152" s="7">
        <v>90.4</v>
      </c>
      <c r="P152" s="7">
        <f t="shared" si="2"/>
        <v>21.720000000000027</v>
      </c>
      <c r="Q152" s="6">
        <v>0.55000000000000004</v>
      </c>
      <c r="R152" s="6" t="s">
        <v>144</v>
      </c>
      <c r="S152" s="6">
        <v>1</v>
      </c>
    </row>
    <row r="153" spans="1:19" ht="12.75" x14ac:dyDescent="0.2">
      <c r="A153" s="51" t="s">
        <v>452</v>
      </c>
      <c r="B153" s="6" t="s">
        <v>142</v>
      </c>
      <c r="C153" s="6" t="s">
        <v>89</v>
      </c>
      <c r="D153" s="6" t="s">
        <v>143</v>
      </c>
      <c r="E153" s="6" t="str">
        <f>'Frzr-Chest-AutoDef_WtdSize-Tier'!F80</f>
        <v>SFm</v>
      </c>
      <c r="F153" s="6" t="s">
        <v>49</v>
      </c>
      <c r="G153" s="6" t="str">
        <f>'Frzr-Chest-AutoDef_WtdSize-Tier'!I80</f>
        <v>CZ13</v>
      </c>
      <c r="H153" s="6" t="s">
        <v>52</v>
      </c>
      <c r="I153" s="6">
        <f>'Frzr-Chest-AutoDef_WtdSize-Tier'!W80</f>
        <v>28.2</v>
      </c>
      <c r="J153" s="6">
        <f>'Frzr-Chest-AutoDef_WtdSize-Tier'!X80</f>
        <v>6.1799999999999997E-3</v>
      </c>
      <c r="K153" s="6">
        <f>'Frzr-Chest-AutoDef_WtdSize-Tier'!Y80</f>
        <v>-0.65500000000000003</v>
      </c>
      <c r="L153" s="6">
        <v>11</v>
      </c>
      <c r="M153" s="7">
        <v>508.1</v>
      </c>
      <c r="N153" s="7">
        <v>529.82000000000005</v>
      </c>
      <c r="O153" s="7">
        <v>90.4</v>
      </c>
      <c r="P153" s="7">
        <f t="shared" si="2"/>
        <v>21.720000000000027</v>
      </c>
      <c r="Q153" s="6">
        <v>0.55000000000000004</v>
      </c>
      <c r="R153" s="6" t="s">
        <v>144</v>
      </c>
      <c r="S153" s="6">
        <v>1</v>
      </c>
    </row>
    <row r="154" spans="1:19" ht="12.75" x14ac:dyDescent="0.2">
      <c r="A154" s="51" t="s">
        <v>452</v>
      </c>
      <c r="B154" s="6" t="s">
        <v>142</v>
      </c>
      <c r="C154" s="6" t="s">
        <v>89</v>
      </c>
      <c r="D154" s="6" t="s">
        <v>143</v>
      </c>
      <c r="E154" s="6" t="str">
        <f>'Frzr-Chest-AutoDef_WtdSize-Tier'!F81</f>
        <v>SFm</v>
      </c>
      <c r="F154" s="6" t="s">
        <v>49</v>
      </c>
      <c r="G154" s="6" t="str">
        <f>'Frzr-Chest-AutoDef_WtdSize-Tier'!I81</f>
        <v>CZ14</v>
      </c>
      <c r="H154" s="6" t="s">
        <v>52</v>
      </c>
      <c r="I154" s="6">
        <f>'Frzr-Chest-AutoDef_WtdSize-Tier'!W81</f>
        <v>28.2</v>
      </c>
      <c r="J154" s="6">
        <f>'Frzr-Chest-AutoDef_WtdSize-Tier'!X81</f>
        <v>5.4999999999999997E-3</v>
      </c>
      <c r="K154" s="6">
        <f>'Frzr-Chest-AutoDef_WtdSize-Tier'!Y81</f>
        <v>-0.69299999999999995</v>
      </c>
      <c r="L154" s="6">
        <v>11</v>
      </c>
      <c r="M154" s="7">
        <v>508.1</v>
      </c>
      <c r="N154" s="7">
        <v>529.82000000000005</v>
      </c>
      <c r="O154" s="7">
        <v>90.4</v>
      </c>
      <c r="P154" s="7">
        <f t="shared" si="2"/>
        <v>21.720000000000027</v>
      </c>
      <c r="Q154" s="6">
        <v>0.55000000000000004</v>
      </c>
      <c r="R154" s="6" t="s">
        <v>144</v>
      </c>
      <c r="S154" s="6">
        <v>1</v>
      </c>
    </row>
    <row r="155" spans="1:19" ht="12.75" x14ac:dyDescent="0.2">
      <c r="A155" s="51" t="s">
        <v>452</v>
      </c>
      <c r="B155" s="6" t="s">
        <v>142</v>
      </c>
      <c r="C155" s="6" t="s">
        <v>89</v>
      </c>
      <c r="D155" s="6" t="s">
        <v>143</v>
      </c>
      <c r="E155" s="6" t="str">
        <f>'Frzr-Chest-AutoDef_WtdSize-Tier'!F82</f>
        <v>SFm</v>
      </c>
      <c r="F155" s="6" t="s">
        <v>49</v>
      </c>
      <c r="G155" s="6" t="str">
        <f>'Frzr-Chest-AutoDef_WtdSize-Tier'!I82</f>
        <v>CZ15</v>
      </c>
      <c r="H155" s="6" t="s">
        <v>52</v>
      </c>
      <c r="I155" s="6">
        <f>'Frzr-Chest-AutoDef_WtdSize-Tier'!W82</f>
        <v>36</v>
      </c>
      <c r="J155" s="6">
        <f>'Frzr-Chest-AutoDef_WtdSize-Tier'!X82</f>
        <v>6.3299999999999997E-3</v>
      </c>
      <c r="K155" s="6">
        <f>'Frzr-Chest-AutoDef_WtdSize-Tier'!Y82</f>
        <v>-0.49</v>
      </c>
      <c r="L155" s="6">
        <v>11</v>
      </c>
      <c r="M155" s="7">
        <v>508.1</v>
      </c>
      <c r="N155" s="7">
        <v>529.82000000000005</v>
      </c>
      <c r="O155" s="7">
        <v>90.4</v>
      </c>
      <c r="P155" s="7">
        <f t="shared" si="2"/>
        <v>21.720000000000027</v>
      </c>
      <c r="Q155" s="6">
        <v>0.55000000000000004</v>
      </c>
      <c r="R155" s="6" t="s">
        <v>144</v>
      </c>
      <c r="S155" s="6">
        <v>1</v>
      </c>
    </row>
    <row r="156" spans="1:19" ht="12.75" x14ac:dyDescent="0.2">
      <c r="A156" s="51" t="s">
        <v>452</v>
      </c>
      <c r="B156" s="6" t="s">
        <v>142</v>
      </c>
      <c r="C156" s="6" t="s">
        <v>89</v>
      </c>
      <c r="D156" s="6" t="s">
        <v>143</v>
      </c>
      <c r="E156" s="6" t="str">
        <f>'Frzr-Chest-AutoDef_WtdSize-Tier'!F83</f>
        <v>SFm</v>
      </c>
      <c r="F156" s="6" t="s">
        <v>49</v>
      </c>
      <c r="G156" s="6" t="str">
        <f>'Frzr-Chest-AutoDef_WtdSize-Tier'!I83</f>
        <v>CZ16</v>
      </c>
      <c r="H156" s="6" t="s">
        <v>52</v>
      </c>
      <c r="I156" s="6">
        <f>'Frzr-Chest-AutoDef_WtdSize-Tier'!W83</f>
        <v>21</v>
      </c>
      <c r="J156" s="6">
        <f>'Frzr-Chest-AutoDef_WtdSize-Tier'!X83</f>
        <v>4.64E-3</v>
      </c>
      <c r="K156" s="6">
        <f>'Frzr-Chest-AutoDef_WtdSize-Tier'!Y83</f>
        <v>-0.63</v>
      </c>
      <c r="L156" s="6">
        <v>11</v>
      </c>
      <c r="M156" s="7">
        <v>508.1</v>
      </c>
      <c r="N156" s="7">
        <v>529.82000000000005</v>
      </c>
      <c r="O156" s="7">
        <v>90.4</v>
      </c>
      <c r="P156" s="7">
        <f t="shared" si="2"/>
        <v>21.720000000000027</v>
      </c>
      <c r="Q156" s="6">
        <v>0.55000000000000004</v>
      </c>
      <c r="R156" s="6" t="s">
        <v>144</v>
      </c>
      <c r="S156" s="6">
        <v>1</v>
      </c>
    </row>
    <row r="157" spans="1:19" ht="12.75" x14ac:dyDescent="0.2">
      <c r="A157" s="51" t="s">
        <v>452</v>
      </c>
      <c r="B157" s="6" t="s">
        <v>142</v>
      </c>
      <c r="C157" s="6" t="s">
        <v>89</v>
      </c>
      <c r="D157" s="6" t="s">
        <v>143</v>
      </c>
      <c r="E157" s="6" t="str">
        <f>'Frzr-Chest-AutoDef_WtdSize-Tier'!F84</f>
        <v>SFm</v>
      </c>
      <c r="F157" s="6" t="s">
        <v>49</v>
      </c>
      <c r="G157" s="6" t="str">
        <f>'Frzr-Chest-AutoDef_WtdSize-Tier'!I84</f>
        <v>IOU</v>
      </c>
      <c r="H157" s="6" t="s">
        <v>52</v>
      </c>
      <c r="I157" s="6">
        <f>'Frzr-Chest-AutoDef_WtdSize-Tier'!W84</f>
        <v>26.2</v>
      </c>
      <c r="J157" s="6">
        <f>'Frzr-Chest-AutoDef_WtdSize-Tier'!X84</f>
        <v>5.2700000000000004E-3</v>
      </c>
      <c r="K157" s="6">
        <f>'Frzr-Chest-AutoDef_WtdSize-Tier'!Y84</f>
        <v>-0.63500000000000001</v>
      </c>
      <c r="L157" s="6">
        <v>11</v>
      </c>
      <c r="M157" s="7">
        <v>508.1</v>
      </c>
      <c r="N157" s="7">
        <v>529.82000000000005</v>
      </c>
      <c r="O157" s="7">
        <v>90.4</v>
      </c>
      <c r="P157" s="7">
        <f t="shared" si="2"/>
        <v>21.720000000000027</v>
      </c>
      <c r="Q157" s="6">
        <v>0.55000000000000004</v>
      </c>
      <c r="R157" s="6" t="s">
        <v>144</v>
      </c>
      <c r="S157" s="6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90"/>
  <sheetViews>
    <sheetView topLeftCell="C139" zoomScaleNormal="100" workbookViewId="0">
      <selection activeCell="E161" sqref="E161"/>
    </sheetView>
  </sheetViews>
  <sheetFormatPr defaultRowHeight="15" x14ac:dyDescent="0.25"/>
  <cols>
    <col min="2" max="2" width="71.85546875" customWidth="1"/>
    <col min="3" max="3" width="53.7109375" customWidth="1"/>
    <col min="4" max="4" width="50.28515625" customWidth="1"/>
    <col min="5" max="5" width="20.7109375" customWidth="1"/>
    <col min="6" max="6" width="12.85546875" customWidth="1"/>
    <col min="7" max="7" width="14.42578125" customWidth="1"/>
    <col min="8" max="11" width="10.42578125" customWidth="1"/>
    <col min="12" max="12" width="11.42578125" customWidth="1"/>
    <col min="13" max="13" width="9.140625" style="8"/>
    <col min="14" max="14" width="58" style="8" customWidth="1"/>
    <col min="15" max="15" width="25.7109375" style="8" customWidth="1"/>
    <col min="16" max="16" width="66.85546875" style="8" customWidth="1"/>
    <col min="17" max="17" width="24.5703125" style="8" customWidth="1"/>
    <col min="18" max="18" width="25.7109375" style="8" customWidth="1"/>
    <col min="19" max="20" width="12.5703125" style="8" customWidth="1"/>
    <col min="21" max="21" width="25.7109375" style="8" customWidth="1"/>
    <col min="22" max="23" width="12.5703125" style="8" customWidth="1"/>
    <col min="24" max="24" width="25.7109375" style="8" customWidth="1"/>
    <col min="25" max="26" width="12.5703125" style="8" customWidth="1"/>
    <col min="27" max="16384" width="9.140625" style="8"/>
  </cols>
  <sheetData>
    <row r="1" spans="1:26" x14ac:dyDescent="0.25">
      <c r="B1" s="40"/>
      <c r="C1" s="41"/>
      <c r="D1" s="41"/>
      <c r="E1" s="40"/>
    </row>
    <row r="2" spans="1:26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26" x14ac:dyDescent="0.25">
      <c r="A3" s="36"/>
      <c r="B3" s="36"/>
      <c r="C3" s="38"/>
      <c r="D3" s="38"/>
      <c r="E3" s="37"/>
      <c r="F3" s="36"/>
      <c r="G3" s="36"/>
      <c r="H3" s="36"/>
      <c r="I3" s="36"/>
      <c r="J3" s="36"/>
      <c r="K3" s="36"/>
      <c r="L3" s="36"/>
    </row>
    <row r="4" spans="1:26" x14ac:dyDescent="0.25">
      <c r="B4" s="35" t="s">
        <v>448</v>
      </c>
      <c r="C4" s="35"/>
      <c r="N4" s="35" t="s">
        <v>447</v>
      </c>
    </row>
    <row r="5" spans="1:26" ht="57" x14ac:dyDescent="0.25">
      <c r="B5" s="14" t="s">
        <v>446</v>
      </c>
      <c r="C5" s="14" t="s">
        <v>445</v>
      </c>
      <c r="D5" s="14" t="s">
        <v>170</v>
      </c>
      <c r="E5" s="14" t="s">
        <v>444</v>
      </c>
      <c r="F5" s="14" t="s">
        <v>443</v>
      </c>
      <c r="G5" s="14" t="s">
        <v>442</v>
      </c>
      <c r="H5" s="14" t="s">
        <v>441</v>
      </c>
      <c r="I5" s="14" t="s">
        <v>440</v>
      </c>
      <c r="J5" s="14" t="s">
        <v>439</v>
      </c>
      <c r="K5" s="14" t="s">
        <v>438</v>
      </c>
      <c r="L5" s="14" t="s">
        <v>437</v>
      </c>
      <c r="N5" s="33" t="s">
        <v>122</v>
      </c>
      <c r="O5" s="33" t="s">
        <v>170</v>
      </c>
      <c r="P5" s="33" t="s">
        <v>436</v>
      </c>
      <c r="Q5" s="33" t="s">
        <v>435</v>
      </c>
      <c r="R5" s="34" t="s">
        <v>434</v>
      </c>
      <c r="S5" s="33" t="s">
        <v>433</v>
      </c>
      <c r="T5" s="33" t="s">
        <v>432</v>
      </c>
      <c r="U5" s="34" t="s">
        <v>431</v>
      </c>
      <c r="V5" s="34" t="s">
        <v>430</v>
      </c>
      <c r="W5" s="34" t="s">
        <v>429</v>
      </c>
      <c r="X5" s="34" t="s">
        <v>428</v>
      </c>
      <c r="Y5" s="33" t="s">
        <v>427</v>
      </c>
      <c r="Z5" s="33" t="s">
        <v>426</v>
      </c>
    </row>
    <row r="6" spans="1:26" s="21" customFormat="1" x14ac:dyDescent="0.25">
      <c r="A6" s="26"/>
      <c r="B6" s="22" t="s">
        <v>421</v>
      </c>
      <c r="C6" s="22" t="s">
        <v>425</v>
      </c>
      <c r="D6" s="22" t="s">
        <v>165</v>
      </c>
      <c r="E6" s="22">
        <v>514.90846761487387</v>
      </c>
      <c r="F6" s="25">
        <v>1.8333333333333335</v>
      </c>
      <c r="G6" s="24">
        <v>110.48956875</v>
      </c>
      <c r="H6" s="23" t="s">
        <v>178</v>
      </c>
      <c r="I6" s="22" t="s">
        <v>178</v>
      </c>
      <c r="J6" s="12" t="s">
        <v>177</v>
      </c>
      <c r="K6" s="12" t="s">
        <v>168</v>
      </c>
      <c r="L6" s="12" t="s">
        <v>176</v>
      </c>
      <c r="N6" s="29" t="s">
        <v>421</v>
      </c>
      <c r="O6" s="29" t="s">
        <v>165</v>
      </c>
      <c r="P6" s="29" t="s">
        <v>425</v>
      </c>
      <c r="Q6" s="28">
        <v>514.90846761487387</v>
      </c>
      <c r="R6" s="29" t="s">
        <v>401</v>
      </c>
      <c r="S6" s="28">
        <v>230.37219464507143</v>
      </c>
      <c r="T6" s="28">
        <v>284.53627296980244</v>
      </c>
      <c r="U6" s="29" t="s">
        <v>285</v>
      </c>
      <c r="V6" s="28" t="s">
        <v>284</v>
      </c>
      <c r="W6" s="28" t="s">
        <v>284</v>
      </c>
      <c r="X6" s="29" t="s">
        <v>397</v>
      </c>
      <c r="Y6" s="28">
        <v>217.46</v>
      </c>
      <c r="Z6" s="28">
        <v>297.44846761487383</v>
      </c>
    </row>
    <row r="7" spans="1:26" s="21" customFormat="1" x14ac:dyDescent="0.25">
      <c r="A7" s="26"/>
      <c r="B7" s="22" t="s">
        <v>419</v>
      </c>
      <c r="C7" s="22" t="s">
        <v>424</v>
      </c>
      <c r="D7" s="22" t="s">
        <v>165</v>
      </c>
      <c r="E7" s="22">
        <v>514.90846761487387</v>
      </c>
      <c r="F7" s="25">
        <v>1.8333333333333335</v>
      </c>
      <c r="G7" s="24">
        <v>110.48956875</v>
      </c>
      <c r="H7" s="23" t="s">
        <v>178</v>
      </c>
      <c r="I7" s="22" t="s">
        <v>178</v>
      </c>
      <c r="J7" s="12" t="s">
        <v>177</v>
      </c>
      <c r="K7" s="12" t="s">
        <v>168</v>
      </c>
      <c r="L7" s="12" t="s">
        <v>176</v>
      </c>
      <c r="N7" s="29" t="s">
        <v>419</v>
      </c>
      <c r="O7" s="29" t="s">
        <v>165</v>
      </c>
      <c r="P7" s="29" t="s">
        <v>424</v>
      </c>
      <c r="Q7" s="28">
        <v>514.90846761487387</v>
      </c>
      <c r="R7" s="29" t="s">
        <v>400</v>
      </c>
      <c r="S7" s="28">
        <v>230.37219464507143</v>
      </c>
      <c r="T7" s="28">
        <v>284.53627296980244</v>
      </c>
      <c r="U7" s="29" t="s">
        <v>285</v>
      </c>
      <c r="V7" s="28" t="s">
        <v>284</v>
      </c>
      <c r="W7" s="28" t="s">
        <v>284</v>
      </c>
      <c r="X7" s="29" t="s">
        <v>396</v>
      </c>
      <c r="Y7" s="28">
        <v>217.46</v>
      </c>
      <c r="Z7" s="28">
        <v>297.44846761487383</v>
      </c>
    </row>
    <row r="8" spans="1:26" s="21" customFormat="1" x14ac:dyDescent="0.25">
      <c r="A8" s="26"/>
      <c r="B8" s="22" t="s">
        <v>417</v>
      </c>
      <c r="C8" s="22" t="s">
        <v>423</v>
      </c>
      <c r="D8" s="22" t="s">
        <v>165</v>
      </c>
      <c r="E8" s="22">
        <v>427.92511758385871</v>
      </c>
      <c r="F8" s="25">
        <v>1.8333333333333335</v>
      </c>
      <c r="G8" s="24">
        <v>110.48956875</v>
      </c>
      <c r="H8" s="23" t="s">
        <v>178</v>
      </c>
      <c r="I8" s="22" t="s">
        <v>178</v>
      </c>
      <c r="J8" s="12" t="s">
        <v>177</v>
      </c>
      <c r="K8" s="12" t="s">
        <v>168</v>
      </c>
      <c r="L8" s="12" t="s">
        <v>176</v>
      </c>
      <c r="N8" s="29" t="s">
        <v>417</v>
      </c>
      <c r="O8" s="29" t="s">
        <v>165</v>
      </c>
      <c r="P8" s="29" t="s">
        <v>423</v>
      </c>
      <c r="Q8" s="28">
        <v>427.92511758385871</v>
      </c>
      <c r="R8" s="29" t="s">
        <v>399</v>
      </c>
      <c r="S8" s="31">
        <v>289.52680685170623</v>
      </c>
      <c r="T8" s="31">
        <v>138.39831073215248</v>
      </c>
      <c r="U8" s="29" t="s">
        <v>285</v>
      </c>
      <c r="V8" s="28" t="s">
        <v>284</v>
      </c>
      <c r="W8" s="28" t="s">
        <v>284</v>
      </c>
      <c r="X8" s="29" t="s">
        <v>395</v>
      </c>
      <c r="Y8" s="28">
        <v>284.20379490046963</v>
      </c>
      <c r="Z8" s="28">
        <v>143.72132268338908</v>
      </c>
    </row>
    <row r="9" spans="1:26" s="21" customFormat="1" x14ac:dyDescent="0.25">
      <c r="A9" s="26"/>
      <c r="B9" s="22" t="s">
        <v>415</v>
      </c>
      <c r="C9" s="22" t="s">
        <v>422</v>
      </c>
      <c r="D9" s="22" t="s">
        <v>165</v>
      </c>
      <c r="E9" s="22">
        <v>427.92511758385871</v>
      </c>
      <c r="F9" s="25">
        <v>1.8333333333333335</v>
      </c>
      <c r="G9" s="24">
        <v>110.48956875</v>
      </c>
      <c r="H9" s="23" t="s">
        <v>178</v>
      </c>
      <c r="I9" s="22" t="s">
        <v>178</v>
      </c>
      <c r="J9" s="12" t="s">
        <v>177</v>
      </c>
      <c r="K9" s="12" t="s">
        <v>168</v>
      </c>
      <c r="L9" s="12" t="s">
        <v>176</v>
      </c>
      <c r="N9" s="29" t="s">
        <v>415</v>
      </c>
      <c r="O9" s="29" t="s">
        <v>165</v>
      </c>
      <c r="P9" s="29" t="s">
        <v>422</v>
      </c>
      <c r="Q9" s="28">
        <v>427.92511758385871</v>
      </c>
      <c r="R9" s="29" t="s">
        <v>398</v>
      </c>
      <c r="S9" s="31">
        <v>289.52680685170623</v>
      </c>
      <c r="T9" s="31">
        <v>138.39831073215248</v>
      </c>
      <c r="U9" s="29" t="s">
        <v>285</v>
      </c>
      <c r="V9" s="28" t="s">
        <v>284</v>
      </c>
      <c r="W9" s="28" t="s">
        <v>284</v>
      </c>
      <c r="X9" s="29" t="s">
        <v>394</v>
      </c>
      <c r="Y9" s="28">
        <v>284.20379490046963</v>
      </c>
      <c r="Z9" s="28">
        <v>143.72132268338908</v>
      </c>
    </row>
    <row r="10" spans="1:26" s="21" customFormat="1" x14ac:dyDescent="0.25">
      <c r="A10" s="26"/>
      <c r="B10" s="22" t="s">
        <v>421</v>
      </c>
      <c r="C10" s="22" t="s">
        <v>420</v>
      </c>
      <c r="D10" s="22" t="s">
        <v>165</v>
      </c>
      <c r="E10" s="22">
        <v>514.90846761487387</v>
      </c>
      <c r="F10" s="25">
        <v>2</v>
      </c>
      <c r="G10" s="24">
        <v>120.53407499999999</v>
      </c>
      <c r="H10" s="23" t="s">
        <v>178</v>
      </c>
      <c r="I10" s="22" t="s">
        <v>178</v>
      </c>
      <c r="J10" s="12" t="s">
        <v>177</v>
      </c>
      <c r="K10" s="12" t="s">
        <v>168</v>
      </c>
      <c r="L10" s="12" t="s">
        <v>176</v>
      </c>
      <c r="N10" s="29" t="s">
        <v>421</v>
      </c>
      <c r="O10" s="29" t="s">
        <v>165</v>
      </c>
      <c r="P10" s="29" t="s">
        <v>420</v>
      </c>
      <c r="Q10" s="28">
        <v>514.90846761487387</v>
      </c>
      <c r="R10" s="29" t="s">
        <v>401</v>
      </c>
      <c r="S10" s="28">
        <v>230.37219464507143</v>
      </c>
      <c r="T10" s="28">
        <v>284.53627296980244</v>
      </c>
      <c r="U10" s="29" t="s">
        <v>285</v>
      </c>
      <c r="V10" s="28" t="s">
        <v>284</v>
      </c>
      <c r="W10" s="28" t="s">
        <v>284</v>
      </c>
      <c r="X10" s="29" t="s">
        <v>397</v>
      </c>
      <c r="Y10" s="28">
        <v>217.46</v>
      </c>
      <c r="Z10" s="28">
        <v>297.44846761487383</v>
      </c>
    </row>
    <row r="11" spans="1:26" s="21" customFormat="1" x14ac:dyDescent="0.25">
      <c r="A11" s="26"/>
      <c r="B11" s="22" t="s">
        <v>419</v>
      </c>
      <c r="C11" s="22" t="s">
        <v>418</v>
      </c>
      <c r="D11" s="22" t="s">
        <v>165</v>
      </c>
      <c r="E11" s="22">
        <v>514.90846761487387</v>
      </c>
      <c r="F11" s="25">
        <v>2</v>
      </c>
      <c r="G11" s="24">
        <v>120.53407499999999</v>
      </c>
      <c r="H11" s="23" t="s">
        <v>178</v>
      </c>
      <c r="I11" s="22" t="s">
        <v>178</v>
      </c>
      <c r="J11" s="12" t="s">
        <v>177</v>
      </c>
      <c r="K11" s="12" t="s">
        <v>168</v>
      </c>
      <c r="L11" s="12" t="s">
        <v>176</v>
      </c>
      <c r="N11" s="29" t="s">
        <v>419</v>
      </c>
      <c r="O11" s="29" t="s">
        <v>165</v>
      </c>
      <c r="P11" s="29" t="s">
        <v>418</v>
      </c>
      <c r="Q11" s="28">
        <v>514.90846761487387</v>
      </c>
      <c r="R11" s="29" t="s">
        <v>400</v>
      </c>
      <c r="S11" s="28">
        <v>230.37219464507143</v>
      </c>
      <c r="T11" s="28">
        <v>284.53627296980244</v>
      </c>
      <c r="U11" s="29" t="s">
        <v>285</v>
      </c>
      <c r="V11" s="28" t="s">
        <v>284</v>
      </c>
      <c r="W11" s="28" t="s">
        <v>284</v>
      </c>
      <c r="X11" s="29" t="s">
        <v>396</v>
      </c>
      <c r="Y11" s="28">
        <v>217.46</v>
      </c>
      <c r="Z11" s="28">
        <v>297.44846761487383</v>
      </c>
    </row>
    <row r="12" spans="1:26" s="21" customFormat="1" x14ac:dyDescent="0.25">
      <c r="A12" s="26"/>
      <c r="B12" s="22" t="s">
        <v>417</v>
      </c>
      <c r="C12" s="22" t="s">
        <v>416</v>
      </c>
      <c r="D12" s="22" t="s">
        <v>165</v>
      </c>
      <c r="E12" s="22">
        <v>427.92511758385871</v>
      </c>
      <c r="F12" s="25">
        <v>2</v>
      </c>
      <c r="G12" s="24">
        <v>120.53407499999999</v>
      </c>
      <c r="H12" s="23" t="s">
        <v>178</v>
      </c>
      <c r="I12" s="22" t="s">
        <v>178</v>
      </c>
      <c r="J12" s="12" t="s">
        <v>177</v>
      </c>
      <c r="K12" s="12" t="s">
        <v>168</v>
      </c>
      <c r="L12" s="12" t="s">
        <v>176</v>
      </c>
      <c r="N12" s="29" t="s">
        <v>417</v>
      </c>
      <c r="O12" s="29" t="s">
        <v>165</v>
      </c>
      <c r="P12" s="29" t="s">
        <v>416</v>
      </c>
      <c r="Q12" s="28">
        <v>427.92511758385871</v>
      </c>
      <c r="R12" s="29" t="s">
        <v>399</v>
      </c>
      <c r="S12" s="31">
        <v>289.52680685170623</v>
      </c>
      <c r="T12" s="31">
        <v>138.39831073215248</v>
      </c>
      <c r="U12" s="29" t="s">
        <v>285</v>
      </c>
      <c r="V12" s="28" t="s">
        <v>284</v>
      </c>
      <c r="W12" s="28" t="s">
        <v>284</v>
      </c>
      <c r="X12" s="29" t="s">
        <v>395</v>
      </c>
      <c r="Y12" s="28">
        <v>284.20379490046963</v>
      </c>
      <c r="Z12" s="28">
        <v>143.72132268338908</v>
      </c>
    </row>
    <row r="13" spans="1:26" s="21" customFormat="1" x14ac:dyDescent="0.25">
      <c r="A13" s="26"/>
      <c r="B13" s="22" t="s">
        <v>415</v>
      </c>
      <c r="C13" s="22" t="s">
        <v>414</v>
      </c>
      <c r="D13" s="22" t="s">
        <v>165</v>
      </c>
      <c r="E13" s="22">
        <v>427.92511758385871</v>
      </c>
      <c r="F13" s="25">
        <v>2</v>
      </c>
      <c r="G13" s="24">
        <v>120.53407499999999</v>
      </c>
      <c r="H13" s="23" t="s">
        <v>178</v>
      </c>
      <c r="I13" s="22" t="s">
        <v>178</v>
      </c>
      <c r="J13" s="12" t="s">
        <v>177</v>
      </c>
      <c r="K13" s="12" t="s">
        <v>168</v>
      </c>
      <c r="L13" s="12" t="s">
        <v>176</v>
      </c>
      <c r="N13" s="29" t="s">
        <v>415</v>
      </c>
      <c r="O13" s="29" t="s">
        <v>165</v>
      </c>
      <c r="P13" s="29" t="s">
        <v>414</v>
      </c>
      <c r="Q13" s="28">
        <v>427.92511758385871</v>
      </c>
      <c r="R13" s="29" t="s">
        <v>398</v>
      </c>
      <c r="S13" s="31">
        <v>289.52680685170623</v>
      </c>
      <c r="T13" s="31">
        <v>138.39831073215248</v>
      </c>
      <c r="U13" s="29" t="s">
        <v>285</v>
      </c>
      <c r="V13" s="28" t="s">
        <v>284</v>
      </c>
      <c r="W13" s="28" t="s">
        <v>284</v>
      </c>
      <c r="X13" s="29" t="s">
        <v>394</v>
      </c>
      <c r="Y13" s="28">
        <v>284.20379490046963</v>
      </c>
      <c r="Z13" s="28">
        <v>143.72132268338908</v>
      </c>
    </row>
    <row r="14" spans="1:26" s="21" customFormat="1" x14ac:dyDescent="0.25">
      <c r="A14" s="26"/>
      <c r="B14" s="22" t="s">
        <v>413</v>
      </c>
      <c r="C14" s="22" t="s">
        <v>412</v>
      </c>
      <c r="D14" s="22" t="s">
        <v>165</v>
      </c>
      <c r="E14" s="22">
        <v>548.40824160292755</v>
      </c>
      <c r="F14" s="25">
        <v>1.9166666666666667</v>
      </c>
      <c r="G14" s="24">
        <v>115.511821875</v>
      </c>
      <c r="H14" s="23" t="s">
        <v>178</v>
      </c>
      <c r="I14" s="22" t="s">
        <v>178</v>
      </c>
      <c r="J14" s="12" t="s">
        <v>177</v>
      </c>
      <c r="K14" s="12" t="s">
        <v>168</v>
      </c>
      <c r="L14" s="12" t="s">
        <v>176</v>
      </c>
      <c r="N14" s="29" t="s">
        <v>413</v>
      </c>
      <c r="O14" s="29" t="s">
        <v>165</v>
      </c>
      <c r="P14" s="29" t="s">
        <v>412</v>
      </c>
      <c r="Q14" s="28">
        <v>548.40824160292755</v>
      </c>
      <c r="R14" s="29" t="s">
        <v>285</v>
      </c>
      <c r="S14" s="28" t="s">
        <v>284</v>
      </c>
      <c r="T14" s="28" t="s">
        <v>284</v>
      </c>
      <c r="U14" s="29" t="s">
        <v>285</v>
      </c>
      <c r="V14" s="28" t="s">
        <v>284</v>
      </c>
      <c r="W14" s="28" t="s">
        <v>284</v>
      </c>
      <c r="X14" s="29" t="s">
        <v>285</v>
      </c>
      <c r="Y14" s="28" t="s">
        <v>284</v>
      </c>
      <c r="Z14" s="28" t="s">
        <v>284</v>
      </c>
    </row>
    <row r="15" spans="1:26" s="21" customFormat="1" x14ac:dyDescent="0.25">
      <c r="A15" s="26"/>
      <c r="B15" s="22" t="s">
        <v>411</v>
      </c>
      <c r="C15" s="22" t="s">
        <v>410</v>
      </c>
      <c r="D15" s="22" t="s">
        <v>165</v>
      </c>
      <c r="E15" s="22">
        <v>690.08845702983479</v>
      </c>
      <c r="F15" s="25">
        <v>1.9166666666666667</v>
      </c>
      <c r="G15" s="24">
        <v>115.511821875</v>
      </c>
      <c r="H15" s="23" t="s">
        <v>178</v>
      </c>
      <c r="I15" s="22" t="s">
        <v>178</v>
      </c>
      <c r="J15" s="12" t="s">
        <v>177</v>
      </c>
      <c r="K15" s="12" t="s">
        <v>168</v>
      </c>
      <c r="L15" s="12" t="s">
        <v>176</v>
      </c>
      <c r="N15" s="29" t="s">
        <v>411</v>
      </c>
      <c r="O15" s="29" t="s">
        <v>165</v>
      </c>
      <c r="P15" s="29" t="s">
        <v>410</v>
      </c>
      <c r="Q15" s="28">
        <v>690.08845702983479</v>
      </c>
      <c r="R15" s="29" t="s">
        <v>285</v>
      </c>
      <c r="S15" s="28" t="s">
        <v>284</v>
      </c>
      <c r="T15" s="28" t="s">
        <v>284</v>
      </c>
      <c r="U15" s="29" t="s">
        <v>285</v>
      </c>
      <c r="V15" s="28" t="s">
        <v>284</v>
      </c>
      <c r="W15" s="28" t="s">
        <v>284</v>
      </c>
      <c r="X15" s="29" t="s">
        <v>285</v>
      </c>
      <c r="Y15" s="28" t="s">
        <v>284</v>
      </c>
      <c r="Z15" s="28" t="s">
        <v>284</v>
      </c>
    </row>
    <row r="16" spans="1:26" s="21" customFormat="1" x14ac:dyDescent="0.25">
      <c r="A16" s="26"/>
      <c r="B16" s="22" t="s">
        <v>409</v>
      </c>
      <c r="C16" s="22" t="s">
        <v>408</v>
      </c>
      <c r="D16" s="22" t="s">
        <v>165</v>
      </c>
      <c r="E16" s="22">
        <v>449.7881263515535</v>
      </c>
      <c r="F16" s="25">
        <v>1.9166666666666667</v>
      </c>
      <c r="G16" s="24">
        <v>115.511821875</v>
      </c>
      <c r="H16" s="23" t="s">
        <v>178</v>
      </c>
      <c r="I16" s="22" t="s">
        <v>178</v>
      </c>
      <c r="J16" s="12" t="s">
        <v>177</v>
      </c>
      <c r="K16" s="12" t="s">
        <v>168</v>
      </c>
      <c r="L16" s="12" t="s">
        <v>176</v>
      </c>
      <c r="N16" s="29" t="s">
        <v>409</v>
      </c>
      <c r="O16" s="29" t="s">
        <v>165</v>
      </c>
      <c r="P16" s="29" t="s">
        <v>408</v>
      </c>
      <c r="Q16" s="28">
        <v>449.7881263515535</v>
      </c>
      <c r="R16" s="29" t="s">
        <v>285</v>
      </c>
      <c r="S16" s="28" t="s">
        <v>284</v>
      </c>
      <c r="T16" s="28" t="s">
        <v>284</v>
      </c>
      <c r="U16" s="29" t="s">
        <v>285</v>
      </c>
      <c r="V16" s="28" t="s">
        <v>284</v>
      </c>
      <c r="W16" s="28" t="s">
        <v>284</v>
      </c>
      <c r="X16" s="29" t="s">
        <v>285</v>
      </c>
      <c r="Y16" s="28" t="s">
        <v>284</v>
      </c>
      <c r="Z16" s="28" t="s">
        <v>284</v>
      </c>
    </row>
    <row r="17" spans="1:26" s="21" customFormat="1" x14ac:dyDescent="0.25">
      <c r="A17" s="26"/>
      <c r="B17" s="22" t="s">
        <v>407</v>
      </c>
      <c r="C17" s="22" t="s">
        <v>406</v>
      </c>
      <c r="D17" s="22" t="s">
        <v>165</v>
      </c>
      <c r="E17" s="22">
        <v>702.41213217809798</v>
      </c>
      <c r="F17" s="25">
        <v>1.9166666666666667</v>
      </c>
      <c r="G17" s="24">
        <v>115.511821875</v>
      </c>
      <c r="H17" s="23" t="s">
        <v>178</v>
      </c>
      <c r="I17" s="22" t="s">
        <v>178</v>
      </c>
      <c r="J17" s="12" t="s">
        <v>177</v>
      </c>
      <c r="K17" s="12" t="s">
        <v>168</v>
      </c>
      <c r="L17" s="12" t="s">
        <v>176</v>
      </c>
      <c r="N17" s="29" t="s">
        <v>407</v>
      </c>
      <c r="O17" s="29" t="s">
        <v>165</v>
      </c>
      <c r="P17" s="29" t="s">
        <v>406</v>
      </c>
      <c r="Q17" s="28">
        <v>702.41213217809798</v>
      </c>
      <c r="R17" s="29" t="s">
        <v>285</v>
      </c>
      <c r="S17" s="28" t="s">
        <v>284</v>
      </c>
      <c r="T17" s="28" t="s">
        <v>284</v>
      </c>
      <c r="U17" s="29" t="s">
        <v>285</v>
      </c>
      <c r="V17" s="28" t="s">
        <v>284</v>
      </c>
      <c r="W17" s="28" t="s">
        <v>284</v>
      </c>
      <c r="X17" s="29" t="s">
        <v>285</v>
      </c>
      <c r="Y17" s="28" t="s">
        <v>284</v>
      </c>
      <c r="Z17" s="28" t="s">
        <v>284</v>
      </c>
    </row>
    <row r="18" spans="1:26" s="21" customFormat="1" x14ac:dyDescent="0.25">
      <c r="A18" s="26"/>
      <c r="B18" s="22" t="s">
        <v>405</v>
      </c>
      <c r="C18" s="22" t="s">
        <v>404</v>
      </c>
      <c r="D18" s="22" t="s">
        <v>165</v>
      </c>
      <c r="E18" s="22">
        <v>548.40824160292755</v>
      </c>
      <c r="F18" s="25">
        <v>1.9166666666666667</v>
      </c>
      <c r="G18" s="24">
        <v>115.511821875</v>
      </c>
      <c r="H18" s="23" t="s">
        <v>178</v>
      </c>
      <c r="I18" s="22" t="s">
        <v>178</v>
      </c>
      <c r="J18" s="12" t="s">
        <v>177</v>
      </c>
      <c r="K18" s="12" t="s">
        <v>168</v>
      </c>
      <c r="L18" s="12" t="s">
        <v>176</v>
      </c>
      <c r="N18" s="29" t="s">
        <v>405</v>
      </c>
      <c r="O18" s="29" t="s">
        <v>165</v>
      </c>
      <c r="P18" s="29" t="s">
        <v>404</v>
      </c>
      <c r="Q18" s="28">
        <v>548.40824160292755</v>
      </c>
      <c r="R18" s="29" t="s">
        <v>285</v>
      </c>
      <c r="S18" s="28" t="s">
        <v>284</v>
      </c>
      <c r="T18" s="28" t="s">
        <v>284</v>
      </c>
      <c r="U18" s="29" t="s">
        <v>285</v>
      </c>
      <c r="V18" s="28" t="s">
        <v>284</v>
      </c>
      <c r="W18" s="28" t="s">
        <v>284</v>
      </c>
      <c r="X18" s="29" t="s">
        <v>285</v>
      </c>
      <c r="Y18" s="28" t="s">
        <v>284</v>
      </c>
      <c r="Z18" s="28" t="s">
        <v>284</v>
      </c>
    </row>
    <row r="19" spans="1:26" s="21" customFormat="1" x14ac:dyDescent="0.25">
      <c r="A19" s="26"/>
      <c r="B19" s="22" t="s">
        <v>403</v>
      </c>
      <c r="C19" s="22" t="s">
        <v>402</v>
      </c>
      <c r="D19" s="22" t="s">
        <v>165</v>
      </c>
      <c r="E19" s="22">
        <v>690.08845702983479</v>
      </c>
      <c r="F19" s="25">
        <v>1.9166666666666667</v>
      </c>
      <c r="G19" s="24">
        <v>115.511821875</v>
      </c>
      <c r="H19" s="23" t="s">
        <v>178</v>
      </c>
      <c r="I19" s="22" t="s">
        <v>178</v>
      </c>
      <c r="J19" s="12" t="s">
        <v>177</v>
      </c>
      <c r="K19" s="12" t="s">
        <v>168</v>
      </c>
      <c r="L19" s="12" t="s">
        <v>176</v>
      </c>
      <c r="N19" s="29" t="s">
        <v>403</v>
      </c>
      <c r="O19" s="29" t="s">
        <v>165</v>
      </c>
      <c r="P19" s="29" t="s">
        <v>402</v>
      </c>
      <c r="Q19" s="28">
        <v>690.08845702983479</v>
      </c>
      <c r="R19" s="29" t="s">
        <v>285</v>
      </c>
      <c r="S19" s="28" t="s">
        <v>284</v>
      </c>
      <c r="T19" s="28" t="s">
        <v>284</v>
      </c>
      <c r="U19" s="29" t="s">
        <v>285</v>
      </c>
      <c r="V19" s="28" t="s">
        <v>284</v>
      </c>
      <c r="W19" s="28" t="s">
        <v>284</v>
      </c>
      <c r="X19" s="29" t="s">
        <v>285</v>
      </c>
      <c r="Y19" s="28" t="s">
        <v>284</v>
      </c>
      <c r="Z19" s="28" t="s">
        <v>284</v>
      </c>
    </row>
    <row r="20" spans="1:26" s="21" customFormat="1" x14ac:dyDescent="0.25">
      <c r="A20" s="26"/>
      <c r="B20" s="22" t="s">
        <v>401</v>
      </c>
      <c r="C20" s="22" t="s">
        <v>401</v>
      </c>
      <c r="D20" s="22" t="s">
        <v>165</v>
      </c>
      <c r="E20" s="22">
        <v>230.37219464507143</v>
      </c>
      <c r="F20" s="25">
        <v>1.9166666666666667</v>
      </c>
      <c r="G20" s="24">
        <v>115.511821875</v>
      </c>
      <c r="H20" s="23" t="s">
        <v>178</v>
      </c>
      <c r="I20" s="22" t="s">
        <v>178</v>
      </c>
      <c r="J20" s="12" t="s">
        <v>177</v>
      </c>
      <c r="K20" s="12" t="s">
        <v>168</v>
      </c>
      <c r="L20" s="12" t="s">
        <v>176</v>
      </c>
      <c r="N20" s="29" t="s">
        <v>393</v>
      </c>
      <c r="O20" s="29" t="s">
        <v>165</v>
      </c>
      <c r="P20" s="29" t="s">
        <v>392</v>
      </c>
      <c r="Q20" s="28">
        <v>669.99079568692991</v>
      </c>
      <c r="R20" s="29" t="s">
        <v>295</v>
      </c>
      <c r="S20" s="31">
        <v>323.2437925259423</v>
      </c>
      <c r="T20" s="28">
        <v>346.74700316098762</v>
      </c>
      <c r="U20" s="29" t="s">
        <v>281</v>
      </c>
      <c r="V20" s="28">
        <v>702.09699968331756</v>
      </c>
      <c r="W20" s="28">
        <v>-32.106203996387649</v>
      </c>
      <c r="X20" s="29" t="s">
        <v>269</v>
      </c>
      <c r="Y20" s="28">
        <v>650.72707328909723</v>
      </c>
      <c r="Z20" s="28">
        <v>19.26372239783268</v>
      </c>
    </row>
    <row r="21" spans="1:26" s="21" customFormat="1" x14ac:dyDescent="0.25">
      <c r="A21" s="26"/>
      <c r="B21" s="22" t="s">
        <v>400</v>
      </c>
      <c r="C21" s="22" t="s">
        <v>400</v>
      </c>
      <c r="D21" s="22" t="s">
        <v>165</v>
      </c>
      <c r="E21" s="22">
        <v>230.37219464507143</v>
      </c>
      <c r="F21" s="25">
        <v>1.9166666666666667</v>
      </c>
      <c r="G21" s="24">
        <v>115.511821875</v>
      </c>
      <c r="H21" s="23" t="s">
        <v>178</v>
      </c>
      <c r="I21" s="22" t="s">
        <v>178</v>
      </c>
      <c r="J21" s="12" t="s">
        <v>177</v>
      </c>
      <c r="K21" s="12" t="s">
        <v>168</v>
      </c>
      <c r="L21" s="12" t="s">
        <v>176</v>
      </c>
      <c r="N21" s="29" t="s">
        <v>390</v>
      </c>
      <c r="O21" s="29" t="s">
        <v>165</v>
      </c>
      <c r="P21" s="29" t="s">
        <v>389</v>
      </c>
      <c r="Q21" s="28">
        <v>798.41561167248074</v>
      </c>
      <c r="R21" s="29" t="s">
        <v>295</v>
      </c>
      <c r="S21" s="31">
        <v>323.2437925259423</v>
      </c>
      <c r="T21" s="28">
        <v>475.17181914653844</v>
      </c>
      <c r="U21" s="29" t="s">
        <v>281</v>
      </c>
      <c r="V21" s="28">
        <v>702.09699968331756</v>
      </c>
      <c r="W21" s="28">
        <v>96.318611989163173</v>
      </c>
      <c r="X21" s="29" t="s">
        <v>269</v>
      </c>
      <c r="Y21" s="28">
        <v>650.72707328909723</v>
      </c>
      <c r="Z21" s="28">
        <v>147.6885383833835</v>
      </c>
    </row>
    <row r="22" spans="1:26" s="21" customFormat="1" x14ac:dyDescent="0.25">
      <c r="A22" s="26"/>
      <c r="B22" s="22" t="s">
        <v>399</v>
      </c>
      <c r="C22" s="22" t="s">
        <v>399</v>
      </c>
      <c r="D22" s="22" t="s">
        <v>165</v>
      </c>
      <c r="E22" s="27">
        <v>289.52680685170623</v>
      </c>
      <c r="F22" s="25">
        <v>1.9166666666666667</v>
      </c>
      <c r="G22" s="24">
        <v>115.511821875</v>
      </c>
      <c r="H22" s="23" t="s">
        <v>178</v>
      </c>
      <c r="I22" s="22" t="s">
        <v>178</v>
      </c>
      <c r="J22" s="12" t="s">
        <v>177</v>
      </c>
      <c r="K22" s="12" t="s">
        <v>168</v>
      </c>
      <c r="L22" s="12" t="s">
        <v>176</v>
      </c>
      <c r="N22" s="29" t="s">
        <v>388</v>
      </c>
      <c r="O22" s="29" t="s">
        <v>165</v>
      </c>
      <c r="P22" s="29" t="s">
        <v>387</v>
      </c>
      <c r="Q22" s="28">
        <v>926.84042765803179</v>
      </c>
      <c r="R22" s="29" t="s">
        <v>295</v>
      </c>
      <c r="S22" s="31">
        <v>323.2437925259423</v>
      </c>
      <c r="T22" s="28">
        <v>603.59663513208943</v>
      </c>
      <c r="U22" s="29" t="s">
        <v>281</v>
      </c>
      <c r="V22" s="28">
        <v>702.09699968331756</v>
      </c>
      <c r="W22" s="28">
        <v>224.74342797471422</v>
      </c>
      <c r="X22" s="29" t="s">
        <v>269</v>
      </c>
      <c r="Y22" s="28">
        <v>650.72707328909723</v>
      </c>
      <c r="Z22" s="28">
        <v>276.11335436893455</v>
      </c>
    </row>
    <row r="23" spans="1:26" s="21" customFormat="1" x14ac:dyDescent="0.25">
      <c r="A23" s="26"/>
      <c r="B23" s="22" t="s">
        <v>398</v>
      </c>
      <c r="C23" s="22" t="s">
        <v>398</v>
      </c>
      <c r="D23" s="22" t="s">
        <v>165</v>
      </c>
      <c r="E23" s="27">
        <v>289.52680685170623</v>
      </c>
      <c r="F23" s="25">
        <v>1.9166666666666667</v>
      </c>
      <c r="G23" s="24">
        <v>115.511821875</v>
      </c>
      <c r="H23" s="23" t="s">
        <v>178</v>
      </c>
      <c r="I23" s="22" t="s">
        <v>178</v>
      </c>
      <c r="J23" s="12" t="s">
        <v>177</v>
      </c>
      <c r="K23" s="12" t="s">
        <v>168</v>
      </c>
      <c r="L23" s="12" t="s">
        <v>176</v>
      </c>
      <c r="N23" s="29" t="s">
        <v>386</v>
      </c>
      <c r="O23" s="29" t="s">
        <v>165</v>
      </c>
      <c r="P23" s="29" t="s">
        <v>385</v>
      </c>
      <c r="Q23" s="28">
        <v>669.99079568692991</v>
      </c>
      <c r="R23" s="29" t="s">
        <v>294</v>
      </c>
      <c r="S23" s="31">
        <v>323.2437925259423</v>
      </c>
      <c r="T23" s="28">
        <v>346.74700316098762</v>
      </c>
      <c r="U23" s="29" t="s">
        <v>280</v>
      </c>
      <c r="V23" s="28">
        <v>702.09699968331756</v>
      </c>
      <c r="W23" s="28">
        <v>-32.106203996387649</v>
      </c>
      <c r="X23" s="29" t="s">
        <v>268</v>
      </c>
      <c r="Y23" s="28">
        <v>650.72707328909723</v>
      </c>
      <c r="Z23" s="28">
        <v>19.26372239783268</v>
      </c>
    </row>
    <row r="24" spans="1:26" s="21" customFormat="1" x14ac:dyDescent="0.25">
      <c r="A24" s="26"/>
      <c r="B24" s="22" t="s">
        <v>397</v>
      </c>
      <c r="C24" s="22" t="s">
        <v>397</v>
      </c>
      <c r="D24" s="22" t="s">
        <v>165</v>
      </c>
      <c r="E24" s="22">
        <v>217.46</v>
      </c>
      <c r="F24" s="25">
        <v>1.9166666666666667</v>
      </c>
      <c r="G24" s="24">
        <v>115.511821875</v>
      </c>
      <c r="H24" s="23" t="s">
        <v>178</v>
      </c>
      <c r="I24" s="22" t="s">
        <v>178</v>
      </c>
      <c r="J24" s="12" t="s">
        <v>177</v>
      </c>
      <c r="K24" s="12" t="s">
        <v>168</v>
      </c>
      <c r="L24" s="12" t="s">
        <v>176</v>
      </c>
      <c r="N24" s="29" t="s">
        <v>383</v>
      </c>
      <c r="O24" s="29" t="s">
        <v>165</v>
      </c>
      <c r="P24" s="29" t="s">
        <v>382</v>
      </c>
      <c r="Q24" s="28">
        <v>798.41561167248074</v>
      </c>
      <c r="R24" s="29" t="s">
        <v>294</v>
      </c>
      <c r="S24" s="31">
        <v>323.2437925259423</v>
      </c>
      <c r="T24" s="28">
        <v>475.17181914653844</v>
      </c>
      <c r="U24" s="29" t="s">
        <v>280</v>
      </c>
      <c r="V24" s="28">
        <v>702.09699968331756</v>
      </c>
      <c r="W24" s="28">
        <v>96.318611989163173</v>
      </c>
      <c r="X24" s="29" t="s">
        <v>268</v>
      </c>
      <c r="Y24" s="28">
        <v>650.72707328909723</v>
      </c>
      <c r="Z24" s="28">
        <v>147.6885383833835</v>
      </c>
    </row>
    <row r="25" spans="1:26" s="21" customFormat="1" x14ac:dyDescent="0.25">
      <c r="A25" s="26"/>
      <c r="B25" s="22" t="s">
        <v>396</v>
      </c>
      <c r="C25" s="22" t="s">
        <v>396</v>
      </c>
      <c r="D25" s="22" t="s">
        <v>165</v>
      </c>
      <c r="E25" s="22">
        <v>217.46</v>
      </c>
      <c r="F25" s="25">
        <v>1.9166666666666667</v>
      </c>
      <c r="G25" s="24">
        <v>115.511821875</v>
      </c>
      <c r="H25" s="23" t="s">
        <v>178</v>
      </c>
      <c r="I25" s="22" t="s">
        <v>178</v>
      </c>
      <c r="J25" s="12" t="s">
        <v>177</v>
      </c>
      <c r="K25" s="12" t="s">
        <v>168</v>
      </c>
      <c r="L25" s="12" t="s">
        <v>176</v>
      </c>
      <c r="N25" s="29" t="s">
        <v>381</v>
      </c>
      <c r="O25" s="29" t="s">
        <v>165</v>
      </c>
      <c r="P25" s="29" t="s">
        <v>380</v>
      </c>
      <c r="Q25" s="28">
        <v>926.84042765803179</v>
      </c>
      <c r="R25" s="29" t="s">
        <v>294</v>
      </c>
      <c r="S25" s="31">
        <v>323.2437925259423</v>
      </c>
      <c r="T25" s="28">
        <v>603.59663513208943</v>
      </c>
      <c r="U25" s="29" t="s">
        <v>280</v>
      </c>
      <c r="V25" s="28">
        <v>702.09699968331756</v>
      </c>
      <c r="W25" s="28">
        <v>224.74342797471422</v>
      </c>
      <c r="X25" s="29" t="s">
        <v>268</v>
      </c>
      <c r="Y25" s="28">
        <v>650.72707328909723</v>
      </c>
      <c r="Z25" s="28">
        <v>276.11335436893455</v>
      </c>
    </row>
    <row r="26" spans="1:26" s="21" customFormat="1" x14ac:dyDescent="0.25">
      <c r="A26" s="26"/>
      <c r="B26" s="22" t="s">
        <v>395</v>
      </c>
      <c r="C26" s="22" t="s">
        <v>395</v>
      </c>
      <c r="D26" s="22" t="s">
        <v>165</v>
      </c>
      <c r="E26" s="22">
        <v>284.20379490046963</v>
      </c>
      <c r="F26" s="25">
        <v>1.9166666666666667</v>
      </c>
      <c r="G26" s="24">
        <v>115.511821875</v>
      </c>
      <c r="H26" s="23" t="s">
        <v>178</v>
      </c>
      <c r="I26" s="22" t="s">
        <v>178</v>
      </c>
      <c r="J26" s="12" t="s">
        <v>177</v>
      </c>
      <c r="K26" s="12" t="s">
        <v>168</v>
      </c>
      <c r="L26" s="12" t="s">
        <v>176</v>
      </c>
      <c r="N26" s="29" t="s">
        <v>379</v>
      </c>
      <c r="O26" s="29" t="s">
        <v>165</v>
      </c>
      <c r="P26" s="29" t="s">
        <v>378</v>
      </c>
      <c r="Q26" s="28">
        <v>669.99079568692991</v>
      </c>
      <c r="R26" s="29" t="s">
        <v>391</v>
      </c>
      <c r="S26" s="31">
        <v>323.2437925259423</v>
      </c>
      <c r="T26" s="28">
        <v>346.74700316098762</v>
      </c>
      <c r="U26" s="29" t="s">
        <v>279</v>
      </c>
      <c r="V26" s="28">
        <v>702.09699968331756</v>
      </c>
      <c r="W26" s="28">
        <v>-32.106203996387649</v>
      </c>
      <c r="X26" s="29" t="s">
        <v>267</v>
      </c>
      <c r="Y26" s="28">
        <v>650.72707328909723</v>
      </c>
      <c r="Z26" s="28">
        <v>19.26372239783268</v>
      </c>
    </row>
    <row r="27" spans="1:26" s="21" customFormat="1" x14ac:dyDescent="0.25">
      <c r="A27" s="26"/>
      <c r="B27" s="22" t="s">
        <v>394</v>
      </c>
      <c r="C27" s="22" t="s">
        <v>394</v>
      </c>
      <c r="D27" s="22" t="s">
        <v>165</v>
      </c>
      <c r="E27" s="22">
        <v>284.20379490046963</v>
      </c>
      <c r="F27" s="25">
        <v>1.9166666666666667</v>
      </c>
      <c r="G27" s="24">
        <v>115.511821875</v>
      </c>
      <c r="H27" s="23" t="s">
        <v>178</v>
      </c>
      <c r="I27" s="22" t="s">
        <v>178</v>
      </c>
      <c r="J27" s="12" t="s">
        <v>177</v>
      </c>
      <c r="K27" s="12" t="s">
        <v>168</v>
      </c>
      <c r="L27" s="12" t="s">
        <v>176</v>
      </c>
      <c r="N27" s="29" t="s">
        <v>377</v>
      </c>
      <c r="O27" s="29" t="s">
        <v>165</v>
      </c>
      <c r="P27" s="29" t="s">
        <v>376</v>
      </c>
      <c r="Q27" s="28">
        <v>798.41561167248074</v>
      </c>
      <c r="R27" s="29" t="s">
        <v>391</v>
      </c>
      <c r="S27" s="31">
        <v>323.2437925259423</v>
      </c>
      <c r="T27" s="28">
        <v>475.17181914653844</v>
      </c>
      <c r="U27" s="29" t="s">
        <v>279</v>
      </c>
      <c r="V27" s="28">
        <v>702.09699968331756</v>
      </c>
      <c r="W27" s="28">
        <v>96.318611989163173</v>
      </c>
      <c r="X27" s="29" t="s">
        <v>267</v>
      </c>
      <c r="Y27" s="28">
        <v>650.72707328909723</v>
      </c>
      <c r="Z27" s="28">
        <v>147.6885383833835</v>
      </c>
    </row>
    <row r="28" spans="1:26" s="21" customFormat="1" x14ac:dyDescent="0.25">
      <c r="A28" s="26"/>
      <c r="B28" s="22" t="s">
        <v>393</v>
      </c>
      <c r="C28" s="22" t="s">
        <v>392</v>
      </c>
      <c r="D28" s="22" t="s">
        <v>165</v>
      </c>
      <c r="E28" s="27">
        <v>669.99079568692991</v>
      </c>
      <c r="F28" s="25">
        <v>1.8333333333333335</v>
      </c>
      <c r="G28" s="24">
        <v>110.48956875</v>
      </c>
      <c r="H28" s="23" t="s">
        <v>178</v>
      </c>
      <c r="I28" s="22" t="s">
        <v>178</v>
      </c>
      <c r="J28" s="12" t="s">
        <v>177</v>
      </c>
      <c r="K28" s="12" t="s">
        <v>168</v>
      </c>
      <c r="L28" s="12" t="s">
        <v>176</v>
      </c>
      <c r="N28" s="29" t="s">
        <v>375</v>
      </c>
      <c r="O28" s="29" t="s">
        <v>165</v>
      </c>
      <c r="P28" s="29" t="s">
        <v>374</v>
      </c>
      <c r="Q28" s="28">
        <v>926.84042765803179</v>
      </c>
      <c r="R28" s="29" t="s">
        <v>391</v>
      </c>
      <c r="S28" s="31">
        <v>323.2437925259423</v>
      </c>
      <c r="T28" s="28">
        <v>603.59663513208943</v>
      </c>
      <c r="U28" s="29" t="s">
        <v>279</v>
      </c>
      <c r="V28" s="28">
        <v>702.09699968331756</v>
      </c>
      <c r="W28" s="28">
        <v>224.74342797471422</v>
      </c>
      <c r="X28" s="29" t="s">
        <v>267</v>
      </c>
      <c r="Y28" s="28">
        <v>650.72707328909723</v>
      </c>
      <c r="Z28" s="28">
        <v>276.11335436893455</v>
      </c>
    </row>
    <row r="29" spans="1:26" s="21" customFormat="1" x14ac:dyDescent="0.25">
      <c r="A29" s="26"/>
      <c r="B29" s="22" t="s">
        <v>390</v>
      </c>
      <c r="C29" s="22" t="s">
        <v>389</v>
      </c>
      <c r="D29" s="22" t="s">
        <v>165</v>
      </c>
      <c r="E29" s="27">
        <v>798.41561167248074</v>
      </c>
      <c r="F29" s="25">
        <v>1.8333333333333335</v>
      </c>
      <c r="G29" s="24">
        <v>110.48956875</v>
      </c>
      <c r="H29" s="23" t="s">
        <v>178</v>
      </c>
      <c r="I29" s="22" t="s">
        <v>178</v>
      </c>
      <c r="J29" s="12" t="s">
        <v>177</v>
      </c>
      <c r="K29" s="12" t="s">
        <v>168</v>
      </c>
      <c r="L29" s="12" t="s">
        <v>176</v>
      </c>
      <c r="N29" s="29" t="s">
        <v>373</v>
      </c>
      <c r="O29" s="29" t="s">
        <v>165</v>
      </c>
      <c r="P29" s="29" t="s">
        <v>372</v>
      </c>
      <c r="Q29" s="28">
        <v>669.99079568692991</v>
      </c>
      <c r="R29" s="29" t="s">
        <v>384</v>
      </c>
      <c r="S29" s="31">
        <v>323.2437925259423</v>
      </c>
      <c r="T29" s="28">
        <v>346.74700316098762</v>
      </c>
      <c r="U29" s="29" t="s">
        <v>278</v>
      </c>
      <c r="V29" s="28">
        <v>702.09699968331756</v>
      </c>
      <c r="W29" s="28">
        <v>-32.106203996387649</v>
      </c>
      <c r="X29" s="29" t="s">
        <v>266</v>
      </c>
      <c r="Y29" s="28">
        <v>650.72707328909723</v>
      </c>
      <c r="Z29" s="28">
        <v>19.26372239783268</v>
      </c>
    </row>
    <row r="30" spans="1:26" s="21" customFormat="1" x14ac:dyDescent="0.25">
      <c r="A30" s="26"/>
      <c r="B30" s="22" t="s">
        <v>388</v>
      </c>
      <c r="C30" s="22" t="s">
        <v>387</v>
      </c>
      <c r="D30" s="22" t="s">
        <v>165</v>
      </c>
      <c r="E30" s="27">
        <v>926.84042765803179</v>
      </c>
      <c r="F30" s="25">
        <v>1.8333333333333335</v>
      </c>
      <c r="G30" s="24">
        <v>110.48956875</v>
      </c>
      <c r="H30" s="23" t="s">
        <v>178</v>
      </c>
      <c r="I30" s="22" t="s">
        <v>178</v>
      </c>
      <c r="J30" s="12" t="s">
        <v>177</v>
      </c>
      <c r="K30" s="12" t="s">
        <v>168</v>
      </c>
      <c r="L30" s="12" t="s">
        <v>176</v>
      </c>
      <c r="N30" s="29" t="s">
        <v>371</v>
      </c>
      <c r="O30" s="29" t="s">
        <v>165</v>
      </c>
      <c r="P30" s="29" t="s">
        <v>370</v>
      </c>
      <c r="Q30" s="28">
        <v>798.41561167248074</v>
      </c>
      <c r="R30" s="29" t="s">
        <v>384</v>
      </c>
      <c r="S30" s="31">
        <v>323.2437925259423</v>
      </c>
      <c r="T30" s="28">
        <v>475.17181914653844</v>
      </c>
      <c r="U30" s="29" t="s">
        <v>278</v>
      </c>
      <c r="V30" s="28">
        <v>702.09699968331756</v>
      </c>
      <c r="W30" s="28">
        <v>96.318611989163173</v>
      </c>
      <c r="X30" s="29" t="s">
        <v>266</v>
      </c>
      <c r="Y30" s="28">
        <v>650.72707328909723</v>
      </c>
      <c r="Z30" s="28">
        <v>147.6885383833835</v>
      </c>
    </row>
    <row r="31" spans="1:26" s="21" customFormat="1" x14ac:dyDescent="0.25">
      <c r="A31" s="26"/>
      <c r="B31" s="22" t="s">
        <v>386</v>
      </c>
      <c r="C31" s="22" t="s">
        <v>385</v>
      </c>
      <c r="D31" s="22" t="s">
        <v>165</v>
      </c>
      <c r="E31" s="27">
        <v>669.99079568692991</v>
      </c>
      <c r="F31" s="25">
        <v>2</v>
      </c>
      <c r="G31" s="24">
        <v>120.53407499999999</v>
      </c>
      <c r="H31" s="23" t="s">
        <v>178</v>
      </c>
      <c r="I31" s="22" t="s">
        <v>178</v>
      </c>
      <c r="J31" s="12" t="s">
        <v>177</v>
      </c>
      <c r="K31" s="12" t="s">
        <v>168</v>
      </c>
      <c r="L31" s="12" t="s">
        <v>176</v>
      </c>
      <c r="N31" s="29" t="s">
        <v>369</v>
      </c>
      <c r="O31" s="29" t="s">
        <v>165</v>
      </c>
      <c r="P31" s="29" t="s">
        <v>368</v>
      </c>
      <c r="Q31" s="28">
        <v>926.84042765803179</v>
      </c>
      <c r="R31" s="29" t="s">
        <v>384</v>
      </c>
      <c r="S31" s="31">
        <v>323.2437925259423</v>
      </c>
      <c r="T31" s="28">
        <v>603.59663513208943</v>
      </c>
      <c r="U31" s="29" t="s">
        <v>278</v>
      </c>
      <c r="V31" s="28">
        <v>702.09699968331756</v>
      </c>
      <c r="W31" s="28">
        <v>224.74342797471422</v>
      </c>
      <c r="X31" s="29" t="s">
        <v>266</v>
      </c>
      <c r="Y31" s="28">
        <v>650.72707328909723</v>
      </c>
      <c r="Z31" s="28">
        <v>276.11335436893455</v>
      </c>
    </row>
    <row r="32" spans="1:26" s="21" customFormat="1" x14ac:dyDescent="0.25">
      <c r="A32" s="26"/>
      <c r="B32" s="22" t="s">
        <v>383</v>
      </c>
      <c r="C32" s="22" t="s">
        <v>382</v>
      </c>
      <c r="D32" s="22" t="s">
        <v>165</v>
      </c>
      <c r="E32" s="27">
        <v>798.41561167248074</v>
      </c>
      <c r="F32" s="25">
        <v>2</v>
      </c>
      <c r="G32" s="24">
        <v>120.53407499999999</v>
      </c>
      <c r="H32" s="23" t="s">
        <v>178</v>
      </c>
      <c r="I32" s="22" t="s">
        <v>178</v>
      </c>
      <c r="J32" s="12" t="s">
        <v>177</v>
      </c>
      <c r="K32" s="12" t="s">
        <v>168</v>
      </c>
      <c r="L32" s="12" t="s">
        <v>176</v>
      </c>
      <c r="N32" s="29" t="s">
        <v>367</v>
      </c>
      <c r="O32" s="29" t="s">
        <v>165</v>
      </c>
      <c r="P32" s="29" t="s">
        <v>366</v>
      </c>
      <c r="Q32" s="28">
        <v>727.26852953554214</v>
      </c>
      <c r="R32" s="29" t="s">
        <v>291</v>
      </c>
      <c r="S32" s="31">
        <v>380.52152637455447</v>
      </c>
      <c r="T32" s="28">
        <v>346.74700316098767</v>
      </c>
      <c r="U32" s="29" t="s">
        <v>277</v>
      </c>
      <c r="V32" s="28">
        <v>759.37473353192979</v>
      </c>
      <c r="W32" s="28">
        <v>-32.106203996387649</v>
      </c>
      <c r="X32" s="29" t="s">
        <v>265</v>
      </c>
      <c r="Y32" s="28">
        <v>708.00480713770946</v>
      </c>
      <c r="Z32" s="28">
        <v>19.26372239783268</v>
      </c>
    </row>
    <row r="33" spans="1:26" s="21" customFormat="1" x14ac:dyDescent="0.25">
      <c r="A33" s="26"/>
      <c r="B33" s="22" t="s">
        <v>381</v>
      </c>
      <c r="C33" s="22" t="s">
        <v>380</v>
      </c>
      <c r="D33" s="22" t="s">
        <v>165</v>
      </c>
      <c r="E33" s="27">
        <v>926.84042765803179</v>
      </c>
      <c r="F33" s="25">
        <v>2</v>
      </c>
      <c r="G33" s="24">
        <v>120.53407499999999</v>
      </c>
      <c r="H33" s="23" t="s">
        <v>178</v>
      </c>
      <c r="I33" s="22" t="s">
        <v>178</v>
      </c>
      <c r="J33" s="12" t="s">
        <v>177</v>
      </c>
      <c r="K33" s="12" t="s">
        <v>168</v>
      </c>
      <c r="L33" s="12" t="s">
        <v>176</v>
      </c>
      <c r="N33" s="29" t="s">
        <v>365</v>
      </c>
      <c r="O33" s="29" t="s">
        <v>165</v>
      </c>
      <c r="P33" s="29" t="s">
        <v>364</v>
      </c>
      <c r="Q33" s="28">
        <v>855.69334552109297</v>
      </c>
      <c r="R33" s="29" t="s">
        <v>291</v>
      </c>
      <c r="S33" s="31">
        <v>380.52152637455447</v>
      </c>
      <c r="T33" s="28">
        <v>475.1718191465385</v>
      </c>
      <c r="U33" s="29" t="s">
        <v>277</v>
      </c>
      <c r="V33" s="28">
        <v>759.37473353192979</v>
      </c>
      <c r="W33" s="28">
        <v>96.318611989163173</v>
      </c>
      <c r="X33" s="29" t="s">
        <v>265</v>
      </c>
      <c r="Y33" s="28">
        <v>708.00480713770946</v>
      </c>
      <c r="Z33" s="28">
        <v>147.6885383833835</v>
      </c>
    </row>
    <row r="34" spans="1:26" s="21" customFormat="1" x14ac:dyDescent="0.25">
      <c r="A34" s="26"/>
      <c r="B34" s="22" t="s">
        <v>379</v>
      </c>
      <c r="C34" s="22" t="s">
        <v>378</v>
      </c>
      <c r="D34" s="22" t="s">
        <v>165</v>
      </c>
      <c r="E34" s="27">
        <v>669.99079568692991</v>
      </c>
      <c r="F34" s="25">
        <v>1.8333333333333335</v>
      </c>
      <c r="G34" s="24">
        <v>110.48956875</v>
      </c>
      <c r="H34" s="23" t="s">
        <v>178</v>
      </c>
      <c r="I34" s="22" t="s">
        <v>178</v>
      </c>
      <c r="J34" s="12" t="s">
        <v>177</v>
      </c>
      <c r="K34" s="12" t="s">
        <v>168</v>
      </c>
      <c r="L34" s="12" t="s">
        <v>176</v>
      </c>
      <c r="N34" s="29" t="s">
        <v>363</v>
      </c>
      <c r="O34" s="29" t="s">
        <v>165</v>
      </c>
      <c r="P34" s="29" t="s">
        <v>362</v>
      </c>
      <c r="Q34" s="28">
        <v>984.11816150664401</v>
      </c>
      <c r="R34" s="29" t="s">
        <v>291</v>
      </c>
      <c r="S34" s="31">
        <v>380.52152637455447</v>
      </c>
      <c r="T34" s="28">
        <v>603.59663513208955</v>
      </c>
      <c r="U34" s="29" t="s">
        <v>277</v>
      </c>
      <c r="V34" s="28">
        <v>759.37473353192979</v>
      </c>
      <c r="W34" s="28">
        <v>224.74342797471422</v>
      </c>
      <c r="X34" s="29" t="s">
        <v>265</v>
      </c>
      <c r="Y34" s="28">
        <v>708.00480713770946</v>
      </c>
      <c r="Z34" s="28">
        <v>276.11335436893455</v>
      </c>
    </row>
    <row r="35" spans="1:26" s="21" customFormat="1" x14ac:dyDescent="0.25">
      <c r="A35" s="26"/>
      <c r="B35" s="22" t="s">
        <v>377</v>
      </c>
      <c r="C35" s="22" t="s">
        <v>376</v>
      </c>
      <c r="D35" s="22" t="s">
        <v>165</v>
      </c>
      <c r="E35" s="27">
        <v>798.41561167248074</v>
      </c>
      <c r="F35" s="25">
        <v>1.8333333333333335</v>
      </c>
      <c r="G35" s="24">
        <v>110.48956875</v>
      </c>
      <c r="H35" s="23" t="s">
        <v>178</v>
      </c>
      <c r="I35" s="22" t="s">
        <v>178</v>
      </c>
      <c r="J35" s="12" t="s">
        <v>177</v>
      </c>
      <c r="K35" s="12" t="s">
        <v>168</v>
      </c>
      <c r="L35" s="12" t="s">
        <v>176</v>
      </c>
      <c r="N35" s="29" t="s">
        <v>361</v>
      </c>
      <c r="O35" s="29" t="s">
        <v>165</v>
      </c>
      <c r="P35" s="29" t="s">
        <v>360</v>
      </c>
      <c r="Q35" s="28">
        <v>727.26852953554214</v>
      </c>
      <c r="R35" s="29" t="s">
        <v>290</v>
      </c>
      <c r="S35" s="31">
        <v>380.52152637455447</v>
      </c>
      <c r="T35" s="28">
        <v>346.74700316098767</v>
      </c>
      <c r="U35" s="29" t="s">
        <v>276</v>
      </c>
      <c r="V35" s="28">
        <v>759.37473353192979</v>
      </c>
      <c r="W35" s="28">
        <v>-32.106203996387649</v>
      </c>
      <c r="X35" s="29" t="s">
        <v>264</v>
      </c>
      <c r="Y35" s="28">
        <v>708.00480713770946</v>
      </c>
      <c r="Z35" s="28">
        <v>19.26372239783268</v>
      </c>
    </row>
    <row r="36" spans="1:26" s="21" customFormat="1" x14ac:dyDescent="0.25">
      <c r="A36" s="32"/>
      <c r="B36" s="22" t="s">
        <v>375</v>
      </c>
      <c r="C36" s="22" t="s">
        <v>374</v>
      </c>
      <c r="D36" s="22" t="s">
        <v>165</v>
      </c>
      <c r="E36" s="27">
        <v>926.84042765803179</v>
      </c>
      <c r="F36" s="25">
        <v>1.8333333333333335</v>
      </c>
      <c r="G36" s="24">
        <v>110.48956875</v>
      </c>
      <c r="H36" s="23" t="s">
        <v>178</v>
      </c>
      <c r="I36" s="22" t="s">
        <v>178</v>
      </c>
      <c r="J36" s="12" t="s">
        <v>177</v>
      </c>
      <c r="K36" s="12" t="s">
        <v>168</v>
      </c>
      <c r="L36" s="12" t="s">
        <v>176</v>
      </c>
      <c r="N36" s="29" t="s">
        <v>359</v>
      </c>
      <c r="O36" s="29" t="s">
        <v>165</v>
      </c>
      <c r="P36" s="29" t="s">
        <v>358</v>
      </c>
      <c r="Q36" s="28">
        <v>855.69334552109297</v>
      </c>
      <c r="R36" s="29" t="s">
        <v>290</v>
      </c>
      <c r="S36" s="31">
        <v>380.52152637455447</v>
      </c>
      <c r="T36" s="28">
        <v>475.1718191465385</v>
      </c>
      <c r="U36" s="29" t="s">
        <v>276</v>
      </c>
      <c r="V36" s="28">
        <v>759.37473353192979</v>
      </c>
      <c r="W36" s="28">
        <v>96.318611989163173</v>
      </c>
      <c r="X36" s="29" t="s">
        <v>264</v>
      </c>
      <c r="Y36" s="28">
        <v>708.00480713770946</v>
      </c>
      <c r="Z36" s="28">
        <v>147.6885383833835</v>
      </c>
    </row>
    <row r="37" spans="1:26" s="21" customFormat="1" x14ac:dyDescent="0.25">
      <c r="A37" s="32"/>
      <c r="B37" s="22" t="s">
        <v>373</v>
      </c>
      <c r="C37" s="22" t="s">
        <v>372</v>
      </c>
      <c r="D37" s="22" t="s">
        <v>165</v>
      </c>
      <c r="E37" s="27">
        <v>669.99079568692991</v>
      </c>
      <c r="F37" s="25">
        <v>2</v>
      </c>
      <c r="G37" s="24">
        <v>120.53407499999999</v>
      </c>
      <c r="H37" s="23" t="s">
        <v>178</v>
      </c>
      <c r="I37" s="22" t="s">
        <v>178</v>
      </c>
      <c r="J37" s="12" t="s">
        <v>177</v>
      </c>
      <c r="K37" s="12" t="s">
        <v>168</v>
      </c>
      <c r="L37" s="12" t="s">
        <v>176</v>
      </c>
      <c r="N37" s="29" t="s">
        <v>357</v>
      </c>
      <c r="O37" s="29" t="s">
        <v>165</v>
      </c>
      <c r="P37" s="29" t="s">
        <v>356</v>
      </c>
      <c r="Q37" s="28">
        <v>984.11816150664401</v>
      </c>
      <c r="R37" s="29" t="s">
        <v>290</v>
      </c>
      <c r="S37" s="31">
        <v>380.52152637455447</v>
      </c>
      <c r="T37" s="28">
        <v>603.59663513208955</v>
      </c>
      <c r="U37" s="29" t="s">
        <v>276</v>
      </c>
      <c r="V37" s="28">
        <v>759.37473353192979</v>
      </c>
      <c r="W37" s="28">
        <v>224.74342797471422</v>
      </c>
      <c r="X37" s="29" t="s">
        <v>264</v>
      </c>
      <c r="Y37" s="28">
        <v>708.00480713770946</v>
      </c>
      <c r="Z37" s="28">
        <v>276.11335436893455</v>
      </c>
    </row>
    <row r="38" spans="1:26" s="21" customFormat="1" x14ac:dyDescent="0.25">
      <c r="A38" s="32"/>
      <c r="B38" s="22" t="s">
        <v>371</v>
      </c>
      <c r="C38" s="22" t="s">
        <v>370</v>
      </c>
      <c r="D38" s="22" t="s">
        <v>165</v>
      </c>
      <c r="E38" s="27">
        <v>798.41561167248074</v>
      </c>
      <c r="F38" s="25">
        <v>2</v>
      </c>
      <c r="G38" s="24">
        <v>120.53407499999999</v>
      </c>
      <c r="H38" s="23" t="s">
        <v>178</v>
      </c>
      <c r="I38" s="22" t="s">
        <v>178</v>
      </c>
      <c r="J38" s="12" t="s">
        <v>177</v>
      </c>
      <c r="K38" s="12" t="s">
        <v>168</v>
      </c>
      <c r="L38" s="12" t="s">
        <v>176</v>
      </c>
      <c r="N38" s="29" t="s">
        <v>355</v>
      </c>
      <c r="O38" s="29" t="s">
        <v>165</v>
      </c>
      <c r="P38" s="29" t="s">
        <v>354</v>
      </c>
      <c r="Q38" s="28">
        <v>727.26852953554214</v>
      </c>
      <c r="R38" s="29" t="s">
        <v>289</v>
      </c>
      <c r="S38" s="31">
        <v>380.52152637455447</v>
      </c>
      <c r="T38" s="28">
        <v>346.74700316098767</v>
      </c>
      <c r="U38" s="29" t="s">
        <v>275</v>
      </c>
      <c r="V38" s="28">
        <v>759.37473353192979</v>
      </c>
      <c r="W38" s="28">
        <v>-32.106203996387649</v>
      </c>
      <c r="X38" s="29" t="s">
        <v>263</v>
      </c>
      <c r="Y38" s="28">
        <v>708.00480713770946</v>
      </c>
      <c r="Z38" s="28">
        <v>19.26372239783268</v>
      </c>
    </row>
    <row r="39" spans="1:26" s="21" customFormat="1" x14ac:dyDescent="0.25">
      <c r="A39" s="32"/>
      <c r="B39" s="22" t="s">
        <v>369</v>
      </c>
      <c r="C39" s="22" t="s">
        <v>368</v>
      </c>
      <c r="D39" s="22" t="s">
        <v>165</v>
      </c>
      <c r="E39" s="27">
        <v>926.84042765803179</v>
      </c>
      <c r="F39" s="25">
        <v>2</v>
      </c>
      <c r="G39" s="24">
        <v>120.53407499999999</v>
      </c>
      <c r="H39" s="23" t="s">
        <v>178</v>
      </c>
      <c r="I39" s="22" t="s">
        <v>178</v>
      </c>
      <c r="J39" s="12" t="s">
        <v>177</v>
      </c>
      <c r="K39" s="12" t="s">
        <v>168</v>
      </c>
      <c r="L39" s="12" t="s">
        <v>176</v>
      </c>
      <c r="N39" s="29" t="s">
        <v>353</v>
      </c>
      <c r="O39" s="29" t="s">
        <v>165</v>
      </c>
      <c r="P39" s="29" t="s">
        <v>352</v>
      </c>
      <c r="Q39" s="28">
        <v>855.69334552109297</v>
      </c>
      <c r="R39" s="29" t="s">
        <v>289</v>
      </c>
      <c r="S39" s="31">
        <v>380.52152637455447</v>
      </c>
      <c r="T39" s="28">
        <v>475.1718191465385</v>
      </c>
      <c r="U39" s="29" t="s">
        <v>275</v>
      </c>
      <c r="V39" s="28">
        <v>759.37473353192979</v>
      </c>
      <c r="W39" s="28">
        <v>96.318611989163173</v>
      </c>
      <c r="X39" s="29" t="s">
        <v>263</v>
      </c>
      <c r="Y39" s="28">
        <v>708.00480713770946</v>
      </c>
      <c r="Z39" s="28">
        <v>147.6885383833835</v>
      </c>
    </row>
    <row r="40" spans="1:26" s="21" customFormat="1" x14ac:dyDescent="0.25">
      <c r="A40" s="32"/>
      <c r="B40" s="22" t="s">
        <v>367</v>
      </c>
      <c r="C40" s="22" t="s">
        <v>366</v>
      </c>
      <c r="D40" s="22" t="s">
        <v>165</v>
      </c>
      <c r="E40" s="27">
        <v>727.26852953554214</v>
      </c>
      <c r="F40" s="25">
        <v>1.8333333333333335</v>
      </c>
      <c r="G40" s="24">
        <v>110.48956875</v>
      </c>
      <c r="H40" s="23" t="s">
        <v>178</v>
      </c>
      <c r="I40" s="22" t="s">
        <v>178</v>
      </c>
      <c r="J40" s="12" t="s">
        <v>177</v>
      </c>
      <c r="K40" s="12" t="s">
        <v>168</v>
      </c>
      <c r="L40" s="12" t="s">
        <v>176</v>
      </c>
      <c r="N40" s="29" t="s">
        <v>351</v>
      </c>
      <c r="O40" s="29" t="s">
        <v>165</v>
      </c>
      <c r="P40" s="29" t="s">
        <v>350</v>
      </c>
      <c r="Q40" s="28">
        <v>984.11816150664401</v>
      </c>
      <c r="R40" s="29" t="s">
        <v>289</v>
      </c>
      <c r="S40" s="31">
        <v>380.52152637455447</v>
      </c>
      <c r="T40" s="28">
        <v>603.59663513208955</v>
      </c>
      <c r="U40" s="29" t="s">
        <v>275</v>
      </c>
      <c r="V40" s="28">
        <v>759.37473353192979</v>
      </c>
      <c r="W40" s="28">
        <v>224.74342797471422</v>
      </c>
      <c r="X40" s="29" t="s">
        <v>263</v>
      </c>
      <c r="Y40" s="28">
        <v>708.00480713770946</v>
      </c>
      <c r="Z40" s="28">
        <v>276.11335436893455</v>
      </c>
    </row>
    <row r="41" spans="1:26" s="21" customFormat="1" x14ac:dyDescent="0.25">
      <c r="A41" s="32"/>
      <c r="B41" s="22" t="s">
        <v>365</v>
      </c>
      <c r="C41" s="22" t="s">
        <v>364</v>
      </c>
      <c r="D41" s="22" t="s">
        <v>165</v>
      </c>
      <c r="E41" s="27">
        <v>855.69334552109297</v>
      </c>
      <c r="F41" s="25">
        <v>1.8333333333333335</v>
      </c>
      <c r="G41" s="24">
        <v>110.48956875</v>
      </c>
      <c r="H41" s="23" t="s">
        <v>178</v>
      </c>
      <c r="I41" s="22" t="s">
        <v>178</v>
      </c>
      <c r="J41" s="12" t="s">
        <v>177</v>
      </c>
      <c r="K41" s="12" t="s">
        <v>168</v>
      </c>
      <c r="L41" s="12" t="s">
        <v>176</v>
      </c>
      <c r="N41" s="29" t="s">
        <v>349</v>
      </c>
      <c r="O41" s="29" t="s">
        <v>165</v>
      </c>
      <c r="P41" s="29" t="s">
        <v>348</v>
      </c>
      <c r="Q41" s="28">
        <v>727.26852953554214</v>
      </c>
      <c r="R41" s="29" t="s">
        <v>288</v>
      </c>
      <c r="S41" s="31">
        <v>380.52152637455447</v>
      </c>
      <c r="T41" s="28">
        <v>346.74700316098767</v>
      </c>
      <c r="U41" s="29" t="s">
        <v>274</v>
      </c>
      <c r="V41" s="28">
        <v>759.37473353192979</v>
      </c>
      <c r="W41" s="28">
        <v>-32.106203996387649</v>
      </c>
      <c r="X41" s="29" t="s">
        <v>262</v>
      </c>
      <c r="Y41" s="28">
        <v>708.00480713770946</v>
      </c>
      <c r="Z41" s="28">
        <v>19.26372239783268</v>
      </c>
    </row>
    <row r="42" spans="1:26" s="21" customFormat="1" x14ac:dyDescent="0.25">
      <c r="A42" s="32"/>
      <c r="B42" s="22" t="s">
        <v>363</v>
      </c>
      <c r="C42" s="22" t="s">
        <v>362</v>
      </c>
      <c r="D42" s="22" t="s">
        <v>165</v>
      </c>
      <c r="E42" s="27">
        <v>984.11816150664401</v>
      </c>
      <c r="F42" s="25">
        <v>1.8333333333333335</v>
      </c>
      <c r="G42" s="24">
        <v>110.48956875</v>
      </c>
      <c r="H42" s="23" t="s">
        <v>178</v>
      </c>
      <c r="I42" s="22" t="s">
        <v>178</v>
      </c>
      <c r="J42" s="12" t="s">
        <v>177</v>
      </c>
      <c r="K42" s="12" t="s">
        <v>168</v>
      </c>
      <c r="L42" s="12" t="s">
        <v>176</v>
      </c>
      <c r="N42" s="29" t="s">
        <v>347</v>
      </c>
      <c r="O42" s="29" t="s">
        <v>165</v>
      </c>
      <c r="P42" s="29" t="s">
        <v>346</v>
      </c>
      <c r="Q42" s="28">
        <v>855.69334552109297</v>
      </c>
      <c r="R42" s="29" t="s">
        <v>288</v>
      </c>
      <c r="S42" s="31">
        <v>380.52152637455447</v>
      </c>
      <c r="T42" s="28">
        <v>475.1718191465385</v>
      </c>
      <c r="U42" s="29" t="s">
        <v>274</v>
      </c>
      <c r="V42" s="28">
        <v>759.37473353192979</v>
      </c>
      <c r="W42" s="28">
        <v>96.318611989163173</v>
      </c>
      <c r="X42" s="29" t="s">
        <v>262</v>
      </c>
      <c r="Y42" s="28">
        <v>708.00480713770946</v>
      </c>
      <c r="Z42" s="28">
        <v>147.6885383833835</v>
      </c>
    </row>
    <row r="43" spans="1:26" s="21" customFormat="1" x14ac:dyDescent="0.25">
      <c r="A43" s="32"/>
      <c r="B43" s="22" t="s">
        <v>361</v>
      </c>
      <c r="C43" s="22" t="s">
        <v>360</v>
      </c>
      <c r="D43" s="22" t="s">
        <v>165</v>
      </c>
      <c r="E43" s="27">
        <v>727.26852953554214</v>
      </c>
      <c r="F43" s="25">
        <v>2</v>
      </c>
      <c r="G43" s="24">
        <v>120.53407499999999</v>
      </c>
      <c r="H43" s="23" t="s">
        <v>178</v>
      </c>
      <c r="I43" s="22" t="s">
        <v>178</v>
      </c>
      <c r="J43" s="12" t="s">
        <v>177</v>
      </c>
      <c r="K43" s="12" t="s">
        <v>168</v>
      </c>
      <c r="L43" s="12" t="s">
        <v>176</v>
      </c>
      <c r="N43" s="29" t="s">
        <v>345</v>
      </c>
      <c r="O43" s="29" t="s">
        <v>165</v>
      </c>
      <c r="P43" s="29" t="s">
        <v>344</v>
      </c>
      <c r="Q43" s="28">
        <v>984.11816150664401</v>
      </c>
      <c r="R43" s="29" t="s">
        <v>288</v>
      </c>
      <c r="S43" s="31">
        <v>380.52152637455447</v>
      </c>
      <c r="T43" s="28">
        <v>603.59663513208955</v>
      </c>
      <c r="U43" s="29" t="s">
        <v>274</v>
      </c>
      <c r="V43" s="28">
        <v>759.37473353192979</v>
      </c>
      <c r="W43" s="28">
        <v>224.74342797471422</v>
      </c>
      <c r="X43" s="29" t="s">
        <v>262</v>
      </c>
      <c r="Y43" s="28">
        <v>708.00480713770946</v>
      </c>
      <c r="Z43" s="28">
        <v>276.11335436893455</v>
      </c>
    </row>
    <row r="44" spans="1:26" s="21" customFormat="1" x14ac:dyDescent="0.25">
      <c r="A44" s="32"/>
      <c r="B44" s="22" t="s">
        <v>359</v>
      </c>
      <c r="C44" s="22" t="s">
        <v>358</v>
      </c>
      <c r="D44" s="22" t="s">
        <v>165</v>
      </c>
      <c r="E44" s="27">
        <v>855.69334552109297</v>
      </c>
      <c r="F44" s="25">
        <v>2</v>
      </c>
      <c r="G44" s="24">
        <v>120.53407499999999</v>
      </c>
      <c r="H44" s="23" t="s">
        <v>178</v>
      </c>
      <c r="I44" s="22" t="s">
        <v>178</v>
      </c>
      <c r="J44" s="12" t="s">
        <v>177</v>
      </c>
      <c r="K44" s="12" t="s">
        <v>168</v>
      </c>
      <c r="L44" s="12" t="s">
        <v>176</v>
      </c>
      <c r="N44" s="29" t="s">
        <v>343</v>
      </c>
      <c r="O44" s="29" t="s">
        <v>165</v>
      </c>
      <c r="P44" s="29" t="s">
        <v>342</v>
      </c>
      <c r="Q44" s="28">
        <v>773.63621884156169</v>
      </c>
      <c r="R44" s="29" t="s">
        <v>287</v>
      </c>
      <c r="S44" s="31">
        <v>426.88921568057395</v>
      </c>
      <c r="T44" s="28">
        <v>346.74700316098773</v>
      </c>
      <c r="U44" s="29" t="s">
        <v>273</v>
      </c>
      <c r="V44" s="28">
        <v>805.74242283794933</v>
      </c>
      <c r="W44" s="28">
        <v>-32.106203996387649</v>
      </c>
      <c r="X44" s="29" t="s">
        <v>261</v>
      </c>
      <c r="Y44" s="28">
        <v>754.37249644372901</v>
      </c>
      <c r="Z44" s="28">
        <v>19.26372239783268</v>
      </c>
    </row>
    <row r="45" spans="1:26" s="21" customFormat="1" x14ac:dyDescent="0.25">
      <c r="A45" s="32"/>
      <c r="B45" s="22" t="s">
        <v>357</v>
      </c>
      <c r="C45" s="22" t="s">
        <v>356</v>
      </c>
      <c r="D45" s="22" t="s">
        <v>165</v>
      </c>
      <c r="E45" s="27">
        <v>984.11816150664401</v>
      </c>
      <c r="F45" s="25">
        <v>2</v>
      </c>
      <c r="G45" s="24">
        <v>120.53407499999999</v>
      </c>
      <c r="H45" s="23" t="s">
        <v>178</v>
      </c>
      <c r="I45" s="22" t="s">
        <v>178</v>
      </c>
      <c r="J45" s="12" t="s">
        <v>177</v>
      </c>
      <c r="K45" s="12" t="s">
        <v>168</v>
      </c>
      <c r="L45" s="12" t="s">
        <v>176</v>
      </c>
      <c r="N45" s="29" t="s">
        <v>341</v>
      </c>
      <c r="O45" s="29" t="s">
        <v>165</v>
      </c>
      <c r="P45" s="29" t="s">
        <v>340</v>
      </c>
      <c r="Q45" s="28">
        <v>902.06103482711251</v>
      </c>
      <c r="R45" s="29" t="s">
        <v>287</v>
      </c>
      <c r="S45" s="31">
        <v>426.88921568057395</v>
      </c>
      <c r="T45" s="28">
        <v>475.17181914653855</v>
      </c>
      <c r="U45" s="29" t="s">
        <v>273</v>
      </c>
      <c r="V45" s="28">
        <v>805.74242283794933</v>
      </c>
      <c r="W45" s="28">
        <v>96.318611989163173</v>
      </c>
      <c r="X45" s="29" t="s">
        <v>261</v>
      </c>
      <c r="Y45" s="28">
        <v>754.37249644372901</v>
      </c>
      <c r="Z45" s="28">
        <v>147.6885383833835</v>
      </c>
    </row>
    <row r="46" spans="1:26" s="21" customFormat="1" x14ac:dyDescent="0.25">
      <c r="A46" s="32"/>
      <c r="B46" s="22" t="s">
        <v>355</v>
      </c>
      <c r="C46" s="22" t="s">
        <v>354</v>
      </c>
      <c r="D46" s="22" t="s">
        <v>165</v>
      </c>
      <c r="E46" s="27">
        <v>727.26852953554214</v>
      </c>
      <c r="F46" s="25">
        <v>1.8333333333333335</v>
      </c>
      <c r="G46" s="24">
        <v>110.48956875</v>
      </c>
      <c r="H46" s="23" t="s">
        <v>178</v>
      </c>
      <c r="I46" s="22" t="s">
        <v>178</v>
      </c>
      <c r="J46" s="12" t="s">
        <v>177</v>
      </c>
      <c r="K46" s="12" t="s">
        <v>168</v>
      </c>
      <c r="L46" s="12" t="s">
        <v>176</v>
      </c>
      <c r="N46" s="29" t="s">
        <v>339</v>
      </c>
      <c r="O46" s="29" t="s">
        <v>165</v>
      </c>
      <c r="P46" s="29" t="s">
        <v>338</v>
      </c>
      <c r="Q46" s="28">
        <v>1030.4858508126636</v>
      </c>
      <c r="R46" s="29" t="s">
        <v>287</v>
      </c>
      <c r="S46" s="31">
        <v>426.88921568057395</v>
      </c>
      <c r="T46" s="28">
        <v>603.59663513208966</v>
      </c>
      <c r="U46" s="29" t="s">
        <v>273</v>
      </c>
      <c r="V46" s="28">
        <v>805.74242283794933</v>
      </c>
      <c r="W46" s="28">
        <v>224.74342797471422</v>
      </c>
      <c r="X46" s="29" t="s">
        <v>261</v>
      </c>
      <c r="Y46" s="28">
        <v>754.37249644372901</v>
      </c>
      <c r="Z46" s="28">
        <v>276.11335436893455</v>
      </c>
    </row>
    <row r="47" spans="1:26" s="21" customFormat="1" x14ac:dyDescent="0.25">
      <c r="A47" s="32"/>
      <c r="B47" s="22" t="s">
        <v>353</v>
      </c>
      <c r="C47" s="22" t="s">
        <v>352</v>
      </c>
      <c r="D47" s="22" t="s">
        <v>165</v>
      </c>
      <c r="E47" s="27">
        <v>855.69334552109297</v>
      </c>
      <c r="F47" s="25">
        <v>1.8333333333333335</v>
      </c>
      <c r="G47" s="24">
        <v>110.48956875</v>
      </c>
      <c r="H47" s="23" t="s">
        <v>178</v>
      </c>
      <c r="I47" s="22" t="s">
        <v>178</v>
      </c>
      <c r="J47" s="12" t="s">
        <v>177</v>
      </c>
      <c r="K47" s="12" t="s">
        <v>168</v>
      </c>
      <c r="L47" s="12" t="s">
        <v>176</v>
      </c>
      <c r="N47" s="29" t="s">
        <v>337</v>
      </c>
      <c r="O47" s="29" t="s">
        <v>165</v>
      </c>
      <c r="P47" s="29" t="s">
        <v>336</v>
      </c>
      <c r="Q47" s="28">
        <v>773.63621884156169</v>
      </c>
      <c r="R47" s="29" t="s">
        <v>286</v>
      </c>
      <c r="S47" s="31">
        <v>426.88921568057395</v>
      </c>
      <c r="T47" s="28">
        <v>346.74700316098773</v>
      </c>
      <c r="U47" s="29" t="s">
        <v>272</v>
      </c>
      <c r="V47" s="28">
        <v>805.74242283794933</v>
      </c>
      <c r="W47" s="28">
        <v>-32.106203996387649</v>
      </c>
      <c r="X47" s="29" t="s">
        <v>260</v>
      </c>
      <c r="Y47" s="28">
        <v>754.37249644372901</v>
      </c>
      <c r="Z47" s="28">
        <v>19.26372239783268</v>
      </c>
    </row>
    <row r="48" spans="1:26" s="21" customFormat="1" x14ac:dyDescent="0.25">
      <c r="A48" s="32"/>
      <c r="B48" s="22" t="s">
        <v>351</v>
      </c>
      <c r="C48" s="22" t="s">
        <v>350</v>
      </c>
      <c r="D48" s="22" t="s">
        <v>165</v>
      </c>
      <c r="E48" s="27">
        <v>984.11816150664401</v>
      </c>
      <c r="F48" s="25">
        <v>1.8333333333333335</v>
      </c>
      <c r="G48" s="24">
        <v>110.48956875</v>
      </c>
      <c r="H48" s="23" t="s">
        <v>178</v>
      </c>
      <c r="I48" s="22" t="s">
        <v>178</v>
      </c>
      <c r="J48" s="12" t="s">
        <v>177</v>
      </c>
      <c r="K48" s="12" t="s">
        <v>168</v>
      </c>
      <c r="L48" s="12" t="s">
        <v>176</v>
      </c>
      <c r="N48" s="29" t="s">
        <v>335</v>
      </c>
      <c r="O48" s="29" t="s">
        <v>165</v>
      </c>
      <c r="P48" s="29" t="s">
        <v>334</v>
      </c>
      <c r="Q48" s="28">
        <v>902.06103482711251</v>
      </c>
      <c r="R48" s="29" t="s">
        <v>286</v>
      </c>
      <c r="S48" s="31">
        <v>426.88921568057395</v>
      </c>
      <c r="T48" s="28">
        <v>475.17181914653855</v>
      </c>
      <c r="U48" s="29" t="s">
        <v>272</v>
      </c>
      <c r="V48" s="28">
        <v>805.74242283794933</v>
      </c>
      <c r="W48" s="28">
        <v>96.318611989163173</v>
      </c>
      <c r="X48" s="29" t="s">
        <v>260</v>
      </c>
      <c r="Y48" s="28">
        <v>754.37249644372901</v>
      </c>
      <c r="Z48" s="28">
        <v>147.6885383833835</v>
      </c>
    </row>
    <row r="49" spans="1:26" s="21" customFormat="1" x14ac:dyDescent="0.25">
      <c r="A49" s="32"/>
      <c r="B49" s="22" t="s">
        <v>349</v>
      </c>
      <c r="C49" s="22" t="s">
        <v>348</v>
      </c>
      <c r="D49" s="22" t="s">
        <v>165</v>
      </c>
      <c r="E49" s="27">
        <v>727.26852953554214</v>
      </c>
      <c r="F49" s="25">
        <v>2</v>
      </c>
      <c r="G49" s="24">
        <v>120.53407499999999</v>
      </c>
      <c r="H49" s="23" t="s">
        <v>178</v>
      </c>
      <c r="I49" s="22" t="s">
        <v>178</v>
      </c>
      <c r="J49" s="12" t="s">
        <v>177</v>
      </c>
      <c r="K49" s="12" t="s">
        <v>168</v>
      </c>
      <c r="L49" s="12" t="s">
        <v>176</v>
      </c>
      <c r="N49" s="29" t="s">
        <v>333</v>
      </c>
      <c r="O49" s="29" t="s">
        <v>165</v>
      </c>
      <c r="P49" s="29" t="s">
        <v>332</v>
      </c>
      <c r="Q49" s="28">
        <v>1030.4858508126636</v>
      </c>
      <c r="R49" s="29" t="s">
        <v>286</v>
      </c>
      <c r="S49" s="31">
        <v>426.88921568057395</v>
      </c>
      <c r="T49" s="28">
        <v>603.59663513208966</v>
      </c>
      <c r="U49" s="29" t="s">
        <v>272</v>
      </c>
      <c r="V49" s="28">
        <v>805.74242283794933</v>
      </c>
      <c r="W49" s="28">
        <v>224.74342797471422</v>
      </c>
      <c r="X49" s="29" t="s">
        <v>260</v>
      </c>
      <c r="Y49" s="28">
        <v>754.37249644372901</v>
      </c>
      <c r="Z49" s="28">
        <v>276.11335436893455</v>
      </c>
    </row>
    <row r="50" spans="1:26" s="21" customFormat="1" x14ac:dyDescent="0.25">
      <c r="A50" s="32"/>
      <c r="B50" s="22" t="s">
        <v>347</v>
      </c>
      <c r="C50" s="22" t="s">
        <v>346</v>
      </c>
      <c r="D50" s="22" t="s">
        <v>165</v>
      </c>
      <c r="E50" s="27">
        <v>855.69334552109297</v>
      </c>
      <c r="F50" s="25">
        <v>2</v>
      </c>
      <c r="G50" s="24">
        <v>120.53407499999999</v>
      </c>
      <c r="H50" s="23" t="s">
        <v>178</v>
      </c>
      <c r="I50" s="22" t="s">
        <v>178</v>
      </c>
      <c r="J50" s="12" t="s">
        <v>177</v>
      </c>
      <c r="K50" s="12" t="s">
        <v>168</v>
      </c>
      <c r="L50" s="12" t="s">
        <v>176</v>
      </c>
      <c r="N50" s="29" t="s">
        <v>331</v>
      </c>
      <c r="O50" s="29" t="s">
        <v>165</v>
      </c>
      <c r="P50" s="29" t="s">
        <v>330</v>
      </c>
      <c r="Q50" s="28">
        <v>773.63621884156169</v>
      </c>
      <c r="R50" s="29" t="s">
        <v>283</v>
      </c>
      <c r="S50" s="31">
        <v>426.88921568057395</v>
      </c>
      <c r="T50" s="28">
        <v>346.74700316098773</v>
      </c>
      <c r="U50" s="29" t="s">
        <v>271</v>
      </c>
      <c r="V50" s="28">
        <v>805.74242283794933</v>
      </c>
      <c r="W50" s="28">
        <v>-32.106203996387649</v>
      </c>
      <c r="X50" s="29" t="s">
        <v>259</v>
      </c>
      <c r="Y50" s="28">
        <v>754.37249644372901</v>
      </c>
      <c r="Z50" s="28">
        <v>19.26372239783268</v>
      </c>
    </row>
    <row r="51" spans="1:26" s="21" customFormat="1" x14ac:dyDescent="0.25">
      <c r="A51" s="32"/>
      <c r="B51" s="22" t="s">
        <v>345</v>
      </c>
      <c r="C51" s="22" t="s">
        <v>344</v>
      </c>
      <c r="D51" s="22" t="s">
        <v>165</v>
      </c>
      <c r="E51" s="27">
        <v>984.11816150664401</v>
      </c>
      <c r="F51" s="25">
        <v>2</v>
      </c>
      <c r="G51" s="24">
        <v>120.53407499999999</v>
      </c>
      <c r="H51" s="23" t="s">
        <v>178</v>
      </c>
      <c r="I51" s="22" t="s">
        <v>178</v>
      </c>
      <c r="J51" s="12" t="s">
        <v>177</v>
      </c>
      <c r="K51" s="12" t="s">
        <v>168</v>
      </c>
      <c r="L51" s="12" t="s">
        <v>176</v>
      </c>
      <c r="N51" s="29" t="s">
        <v>329</v>
      </c>
      <c r="O51" s="29" t="s">
        <v>165</v>
      </c>
      <c r="P51" s="29" t="s">
        <v>328</v>
      </c>
      <c r="Q51" s="28">
        <v>902.06103482711251</v>
      </c>
      <c r="R51" s="29" t="s">
        <v>283</v>
      </c>
      <c r="S51" s="31">
        <v>426.88921568057395</v>
      </c>
      <c r="T51" s="28">
        <v>475.17181914653855</v>
      </c>
      <c r="U51" s="29" t="s">
        <v>271</v>
      </c>
      <c r="V51" s="28">
        <v>805.74242283794933</v>
      </c>
      <c r="W51" s="28">
        <v>96.318611989163173</v>
      </c>
      <c r="X51" s="29" t="s">
        <v>259</v>
      </c>
      <c r="Y51" s="28">
        <v>754.37249644372901</v>
      </c>
      <c r="Z51" s="28">
        <v>147.6885383833835</v>
      </c>
    </row>
    <row r="52" spans="1:26" s="21" customFormat="1" x14ac:dyDescent="0.25">
      <c r="A52" s="32"/>
      <c r="B52" s="22" t="s">
        <v>343</v>
      </c>
      <c r="C52" s="22" t="s">
        <v>342</v>
      </c>
      <c r="D52" s="22" t="s">
        <v>165</v>
      </c>
      <c r="E52" s="27">
        <v>773.63621884156169</v>
      </c>
      <c r="F52" s="25">
        <v>1.8333333333333335</v>
      </c>
      <c r="G52" s="24">
        <v>110.48956875</v>
      </c>
      <c r="H52" s="23" t="s">
        <v>178</v>
      </c>
      <c r="I52" s="22" t="s">
        <v>178</v>
      </c>
      <c r="J52" s="12" t="s">
        <v>177</v>
      </c>
      <c r="K52" s="12" t="s">
        <v>168</v>
      </c>
      <c r="L52" s="12" t="s">
        <v>176</v>
      </c>
      <c r="N52" s="29" t="s">
        <v>327</v>
      </c>
      <c r="O52" s="29" t="s">
        <v>165</v>
      </c>
      <c r="P52" s="29" t="s">
        <v>326</v>
      </c>
      <c r="Q52" s="28">
        <v>1030.4858508126636</v>
      </c>
      <c r="R52" s="29" t="s">
        <v>283</v>
      </c>
      <c r="S52" s="31">
        <v>426.88921568057395</v>
      </c>
      <c r="T52" s="28">
        <v>603.59663513208966</v>
      </c>
      <c r="U52" s="29" t="s">
        <v>271</v>
      </c>
      <c r="V52" s="28">
        <v>805.74242283794933</v>
      </c>
      <c r="W52" s="28">
        <v>224.74342797471422</v>
      </c>
      <c r="X52" s="29" t="s">
        <v>259</v>
      </c>
      <c r="Y52" s="28">
        <v>754.37249644372901</v>
      </c>
      <c r="Z52" s="28">
        <v>276.11335436893455</v>
      </c>
    </row>
    <row r="53" spans="1:26" s="21" customFormat="1" x14ac:dyDescent="0.25">
      <c r="A53" s="32"/>
      <c r="B53" s="22" t="s">
        <v>341</v>
      </c>
      <c r="C53" s="22" t="s">
        <v>340</v>
      </c>
      <c r="D53" s="22" t="s">
        <v>165</v>
      </c>
      <c r="E53" s="27">
        <v>902.06103482711251</v>
      </c>
      <c r="F53" s="25">
        <v>1.8333333333333335</v>
      </c>
      <c r="G53" s="24">
        <v>110.48956875</v>
      </c>
      <c r="H53" s="23" t="s">
        <v>178</v>
      </c>
      <c r="I53" s="22" t="s">
        <v>178</v>
      </c>
      <c r="J53" s="12" t="s">
        <v>177</v>
      </c>
      <c r="K53" s="12" t="s">
        <v>168</v>
      </c>
      <c r="L53" s="12" t="s">
        <v>176</v>
      </c>
      <c r="N53" s="29" t="s">
        <v>325</v>
      </c>
      <c r="O53" s="29" t="s">
        <v>165</v>
      </c>
      <c r="P53" s="29" t="s">
        <v>324</v>
      </c>
      <c r="Q53" s="28">
        <v>773.63621884156169</v>
      </c>
      <c r="R53" s="29" t="s">
        <v>282</v>
      </c>
      <c r="S53" s="31">
        <v>426.88921568057395</v>
      </c>
      <c r="T53" s="28">
        <v>346.74700316098773</v>
      </c>
      <c r="U53" s="29" t="s">
        <v>270</v>
      </c>
      <c r="V53" s="28">
        <v>805.74242283794933</v>
      </c>
      <c r="W53" s="28">
        <v>-32.106203996387649</v>
      </c>
      <c r="X53" s="29" t="s">
        <v>258</v>
      </c>
      <c r="Y53" s="28">
        <v>754.37249644372901</v>
      </c>
      <c r="Z53" s="28">
        <v>19.26372239783268</v>
      </c>
    </row>
    <row r="54" spans="1:26" s="21" customFormat="1" x14ac:dyDescent="0.25">
      <c r="A54" s="32"/>
      <c r="B54" s="22" t="s">
        <v>339</v>
      </c>
      <c r="C54" s="22" t="s">
        <v>338</v>
      </c>
      <c r="D54" s="22" t="s">
        <v>165</v>
      </c>
      <c r="E54" s="27">
        <v>1030.4858508126636</v>
      </c>
      <c r="F54" s="25">
        <v>1.8333333333333335</v>
      </c>
      <c r="G54" s="24">
        <v>110.48956875</v>
      </c>
      <c r="H54" s="23" t="s">
        <v>178</v>
      </c>
      <c r="I54" s="22" t="s">
        <v>178</v>
      </c>
      <c r="J54" s="12" t="s">
        <v>177</v>
      </c>
      <c r="K54" s="12" t="s">
        <v>168</v>
      </c>
      <c r="L54" s="12" t="s">
        <v>176</v>
      </c>
      <c r="N54" s="29" t="s">
        <v>323</v>
      </c>
      <c r="O54" s="29" t="s">
        <v>165</v>
      </c>
      <c r="P54" s="29" t="s">
        <v>322</v>
      </c>
      <c r="Q54" s="28">
        <v>902.06103482711251</v>
      </c>
      <c r="R54" s="29" t="s">
        <v>282</v>
      </c>
      <c r="S54" s="31">
        <v>426.88921568057395</v>
      </c>
      <c r="T54" s="28">
        <v>475.17181914653855</v>
      </c>
      <c r="U54" s="29" t="s">
        <v>270</v>
      </c>
      <c r="V54" s="28">
        <v>805.74242283794933</v>
      </c>
      <c r="W54" s="28">
        <v>96.318611989163173</v>
      </c>
      <c r="X54" s="29" t="s">
        <v>258</v>
      </c>
      <c r="Y54" s="28">
        <v>754.37249644372901</v>
      </c>
      <c r="Z54" s="28">
        <v>147.6885383833835</v>
      </c>
    </row>
    <row r="55" spans="1:26" s="21" customFormat="1" x14ac:dyDescent="0.25">
      <c r="A55" s="32"/>
      <c r="B55" s="22" t="s">
        <v>337</v>
      </c>
      <c r="C55" s="22" t="s">
        <v>336</v>
      </c>
      <c r="D55" s="22" t="s">
        <v>165</v>
      </c>
      <c r="E55" s="27">
        <v>773.63621884156169</v>
      </c>
      <c r="F55" s="25">
        <v>2</v>
      </c>
      <c r="G55" s="24">
        <v>120.53407499999999</v>
      </c>
      <c r="H55" s="23" t="s">
        <v>178</v>
      </c>
      <c r="I55" s="22" t="s">
        <v>178</v>
      </c>
      <c r="J55" s="12" t="s">
        <v>177</v>
      </c>
      <c r="K55" s="12" t="s">
        <v>168</v>
      </c>
      <c r="L55" s="12" t="s">
        <v>176</v>
      </c>
      <c r="N55" s="29" t="s">
        <v>321</v>
      </c>
      <c r="O55" s="29" t="s">
        <v>165</v>
      </c>
      <c r="P55" s="29" t="s">
        <v>320</v>
      </c>
      <c r="Q55" s="28">
        <v>1030.4858508126636</v>
      </c>
      <c r="R55" s="29" t="s">
        <v>282</v>
      </c>
      <c r="S55" s="31">
        <v>426.88921568057395</v>
      </c>
      <c r="T55" s="28">
        <v>603.59663513208966</v>
      </c>
      <c r="U55" s="29" t="s">
        <v>270</v>
      </c>
      <c r="V55" s="28">
        <v>805.74242283794933</v>
      </c>
      <c r="W55" s="28">
        <v>224.74342797471422</v>
      </c>
      <c r="X55" s="29" t="s">
        <v>258</v>
      </c>
      <c r="Y55" s="28">
        <v>754.37249644372901</v>
      </c>
      <c r="Z55" s="28">
        <v>276.11335436893455</v>
      </c>
    </row>
    <row r="56" spans="1:26" s="21" customFormat="1" x14ac:dyDescent="0.25">
      <c r="A56" s="32"/>
      <c r="B56" s="22" t="s">
        <v>335</v>
      </c>
      <c r="C56" s="22" t="s">
        <v>334</v>
      </c>
      <c r="D56" s="22" t="s">
        <v>165</v>
      </c>
      <c r="E56" s="27">
        <v>902.06103482711251</v>
      </c>
      <c r="F56" s="25">
        <v>2</v>
      </c>
      <c r="G56" s="24">
        <v>120.53407499999999</v>
      </c>
      <c r="H56" s="23" t="s">
        <v>178</v>
      </c>
      <c r="I56" s="22" t="s">
        <v>178</v>
      </c>
      <c r="J56" s="12" t="s">
        <v>177</v>
      </c>
      <c r="K56" s="12" t="s">
        <v>168</v>
      </c>
      <c r="L56" s="12" t="s">
        <v>176</v>
      </c>
      <c r="N56" s="29" t="s">
        <v>319</v>
      </c>
      <c r="O56" s="29" t="s">
        <v>165</v>
      </c>
      <c r="P56" s="29" t="s">
        <v>318</v>
      </c>
      <c r="Q56" s="28">
        <v>669.99079568692991</v>
      </c>
      <c r="R56" s="29" t="s">
        <v>285</v>
      </c>
      <c r="S56" s="28" t="s">
        <v>284</v>
      </c>
      <c r="T56" s="28" t="s">
        <v>284</v>
      </c>
      <c r="U56" s="29" t="s">
        <v>285</v>
      </c>
      <c r="V56" s="28" t="s">
        <v>284</v>
      </c>
      <c r="W56" s="28" t="s">
        <v>284</v>
      </c>
      <c r="X56" s="29" t="s">
        <v>285</v>
      </c>
      <c r="Y56" s="28" t="s">
        <v>284</v>
      </c>
      <c r="Z56" s="28" t="s">
        <v>284</v>
      </c>
    </row>
    <row r="57" spans="1:26" s="21" customFormat="1" x14ac:dyDescent="0.25">
      <c r="A57" s="32"/>
      <c r="B57" s="22" t="s">
        <v>333</v>
      </c>
      <c r="C57" s="22" t="s">
        <v>332</v>
      </c>
      <c r="D57" s="22" t="s">
        <v>165</v>
      </c>
      <c r="E57" s="27">
        <v>1030.4858508126636</v>
      </c>
      <c r="F57" s="25">
        <v>2</v>
      </c>
      <c r="G57" s="24">
        <v>120.53407499999999</v>
      </c>
      <c r="H57" s="23" t="s">
        <v>178</v>
      </c>
      <c r="I57" s="22" t="s">
        <v>178</v>
      </c>
      <c r="J57" s="12" t="s">
        <v>177</v>
      </c>
      <c r="K57" s="12" t="s">
        <v>168</v>
      </c>
      <c r="L57" s="12" t="s">
        <v>176</v>
      </c>
      <c r="N57" s="29" t="s">
        <v>317</v>
      </c>
      <c r="O57" s="29" t="s">
        <v>165</v>
      </c>
      <c r="P57" s="29" t="s">
        <v>316</v>
      </c>
      <c r="Q57" s="28">
        <v>798.41561167248074</v>
      </c>
      <c r="R57" s="29" t="s">
        <v>285</v>
      </c>
      <c r="S57" s="28" t="s">
        <v>284</v>
      </c>
      <c r="T57" s="28" t="s">
        <v>284</v>
      </c>
      <c r="U57" s="29" t="s">
        <v>285</v>
      </c>
      <c r="V57" s="28" t="s">
        <v>284</v>
      </c>
      <c r="W57" s="28" t="s">
        <v>284</v>
      </c>
      <c r="X57" s="29" t="s">
        <v>285</v>
      </c>
      <c r="Y57" s="28" t="s">
        <v>284</v>
      </c>
      <c r="Z57" s="28" t="s">
        <v>284</v>
      </c>
    </row>
    <row r="58" spans="1:26" s="21" customFormat="1" x14ac:dyDescent="0.25">
      <c r="A58" s="32"/>
      <c r="B58" s="22" t="s">
        <v>331</v>
      </c>
      <c r="C58" s="22" t="s">
        <v>330</v>
      </c>
      <c r="D58" s="22" t="s">
        <v>165</v>
      </c>
      <c r="E58" s="27">
        <v>773.63621884156169</v>
      </c>
      <c r="F58" s="25">
        <v>1.8333333333333335</v>
      </c>
      <c r="G58" s="24">
        <v>110.48956875</v>
      </c>
      <c r="H58" s="23" t="s">
        <v>178</v>
      </c>
      <c r="I58" s="22" t="s">
        <v>178</v>
      </c>
      <c r="J58" s="12" t="s">
        <v>177</v>
      </c>
      <c r="K58" s="12" t="s">
        <v>168</v>
      </c>
      <c r="L58" s="12" t="s">
        <v>176</v>
      </c>
      <c r="N58" s="29" t="s">
        <v>315</v>
      </c>
      <c r="O58" s="29" t="s">
        <v>165</v>
      </c>
      <c r="P58" s="29" t="s">
        <v>314</v>
      </c>
      <c r="Q58" s="28">
        <v>926.84042765803179</v>
      </c>
      <c r="R58" s="29" t="s">
        <v>285</v>
      </c>
      <c r="S58" s="28" t="s">
        <v>284</v>
      </c>
      <c r="T58" s="28" t="s">
        <v>284</v>
      </c>
      <c r="U58" s="29" t="s">
        <v>285</v>
      </c>
      <c r="V58" s="28" t="s">
        <v>284</v>
      </c>
      <c r="W58" s="28" t="s">
        <v>284</v>
      </c>
      <c r="X58" s="29" t="s">
        <v>285</v>
      </c>
      <c r="Y58" s="28" t="s">
        <v>284</v>
      </c>
      <c r="Z58" s="28" t="s">
        <v>284</v>
      </c>
    </row>
    <row r="59" spans="1:26" s="21" customFormat="1" x14ac:dyDescent="0.25">
      <c r="A59" s="32"/>
      <c r="B59" s="22" t="s">
        <v>329</v>
      </c>
      <c r="C59" s="22" t="s">
        <v>328</v>
      </c>
      <c r="D59" s="22" t="s">
        <v>165</v>
      </c>
      <c r="E59" s="27">
        <v>902.06103482711251</v>
      </c>
      <c r="F59" s="25">
        <v>1.8333333333333335</v>
      </c>
      <c r="G59" s="24">
        <v>110.48956875</v>
      </c>
      <c r="H59" s="23" t="s">
        <v>178</v>
      </c>
      <c r="I59" s="22" t="s">
        <v>178</v>
      </c>
      <c r="J59" s="12" t="s">
        <v>177</v>
      </c>
      <c r="K59" s="12" t="s">
        <v>168</v>
      </c>
      <c r="L59" s="12" t="s">
        <v>176</v>
      </c>
      <c r="N59" s="29" t="s">
        <v>313</v>
      </c>
      <c r="O59" s="29" t="s">
        <v>165</v>
      </c>
      <c r="P59" s="29" t="s">
        <v>312</v>
      </c>
      <c r="Q59" s="28">
        <v>727.26852953554214</v>
      </c>
      <c r="R59" s="29" t="s">
        <v>285</v>
      </c>
      <c r="S59" s="28" t="s">
        <v>284</v>
      </c>
      <c r="T59" s="28" t="s">
        <v>284</v>
      </c>
      <c r="U59" s="29" t="s">
        <v>285</v>
      </c>
      <c r="V59" s="28" t="s">
        <v>284</v>
      </c>
      <c r="W59" s="28" t="s">
        <v>284</v>
      </c>
      <c r="X59" s="29" t="s">
        <v>285</v>
      </c>
      <c r="Y59" s="28" t="s">
        <v>284</v>
      </c>
      <c r="Z59" s="28" t="s">
        <v>284</v>
      </c>
    </row>
    <row r="60" spans="1:26" s="21" customFormat="1" x14ac:dyDescent="0.25">
      <c r="A60" s="32"/>
      <c r="B60" s="22" t="s">
        <v>327</v>
      </c>
      <c r="C60" s="22" t="s">
        <v>326</v>
      </c>
      <c r="D60" s="22" t="s">
        <v>165</v>
      </c>
      <c r="E60" s="27">
        <v>1030.4858508126636</v>
      </c>
      <c r="F60" s="25">
        <v>1.8333333333333335</v>
      </c>
      <c r="G60" s="24">
        <v>110.48956875</v>
      </c>
      <c r="H60" s="23" t="s">
        <v>178</v>
      </c>
      <c r="I60" s="22" t="s">
        <v>178</v>
      </c>
      <c r="J60" s="12" t="s">
        <v>177</v>
      </c>
      <c r="K60" s="12" t="s">
        <v>168</v>
      </c>
      <c r="L60" s="12" t="s">
        <v>176</v>
      </c>
      <c r="N60" s="29" t="s">
        <v>311</v>
      </c>
      <c r="O60" s="29" t="s">
        <v>165</v>
      </c>
      <c r="P60" s="29" t="s">
        <v>310</v>
      </c>
      <c r="Q60" s="28">
        <v>855.69334552109297</v>
      </c>
      <c r="R60" s="29" t="s">
        <v>285</v>
      </c>
      <c r="S60" s="28" t="s">
        <v>284</v>
      </c>
      <c r="T60" s="28" t="s">
        <v>284</v>
      </c>
      <c r="U60" s="29" t="s">
        <v>285</v>
      </c>
      <c r="V60" s="28" t="s">
        <v>284</v>
      </c>
      <c r="W60" s="28" t="s">
        <v>284</v>
      </c>
      <c r="X60" s="29" t="s">
        <v>285</v>
      </c>
      <c r="Y60" s="28" t="s">
        <v>284</v>
      </c>
      <c r="Z60" s="28" t="s">
        <v>284</v>
      </c>
    </row>
    <row r="61" spans="1:26" s="21" customFormat="1" x14ac:dyDescent="0.25">
      <c r="A61" s="32"/>
      <c r="B61" s="22" t="s">
        <v>325</v>
      </c>
      <c r="C61" s="22" t="s">
        <v>324</v>
      </c>
      <c r="D61" s="22" t="s">
        <v>165</v>
      </c>
      <c r="E61" s="27">
        <v>773.63621884156169</v>
      </c>
      <c r="F61" s="25">
        <v>2</v>
      </c>
      <c r="G61" s="24">
        <v>120.53407499999999</v>
      </c>
      <c r="H61" s="23" t="s">
        <v>178</v>
      </c>
      <c r="I61" s="22" t="s">
        <v>178</v>
      </c>
      <c r="J61" s="12" t="s">
        <v>177</v>
      </c>
      <c r="K61" s="12" t="s">
        <v>168</v>
      </c>
      <c r="L61" s="12" t="s">
        <v>176</v>
      </c>
      <c r="N61" s="29" t="s">
        <v>309</v>
      </c>
      <c r="O61" s="29" t="s">
        <v>165</v>
      </c>
      <c r="P61" s="29" t="s">
        <v>308</v>
      </c>
      <c r="Q61" s="28">
        <v>984.11816150664401</v>
      </c>
      <c r="R61" s="29" t="s">
        <v>285</v>
      </c>
      <c r="S61" s="28" t="s">
        <v>284</v>
      </c>
      <c r="T61" s="28" t="s">
        <v>284</v>
      </c>
      <c r="U61" s="29" t="s">
        <v>285</v>
      </c>
      <c r="V61" s="28" t="s">
        <v>284</v>
      </c>
      <c r="W61" s="28" t="s">
        <v>284</v>
      </c>
      <c r="X61" s="29" t="s">
        <v>285</v>
      </c>
      <c r="Y61" s="28" t="s">
        <v>284</v>
      </c>
      <c r="Z61" s="28" t="s">
        <v>284</v>
      </c>
    </row>
    <row r="62" spans="1:26" s="21" customFormat="1" x14ac:dyDescent="0.25">
      <c r="A62" s="32"/>
      <c r="B62" s="22" t="s">
        <v>323</v>
      </c>
      <c r="C62" s="22" t="s">
        <v>322</v>
      </c>
      <c r="D62" s="22" t="s">
        <v>165</v>
      </c>
      <c r="E62" s="27">
        <v>902.06103482711251</v>
      </c>
      <c r="F62" s="25">
        <v>2</v>
      </c>
      <c r="G62" s="24">
        <v>120.53407499999999</v>
      </c>
      <c r="H62" s="23" t="s">
        <v>178</v>
      </c>
      <c r="I62" s="22" t="s">
        <v>178</v>
      </c>
      <c r="J62" s="12" t="s">
        <v>177</v>
      </c>
      <c r="K62" s="12" t="s">
        <v>168</v>
      </c>
      <c r="L62" s="12" t="s">
        <v>176</v>
      </c>
      <c r="N62" s="29" t="s">
        <v>307</v>
      </c>
      <c r="O62" s="29" t="s">
        <v>165</v>
      </c>
      <c r="P62" s="29" t="s">
        <v>306</v>
      </c>
      <c r="Q62" s="28">
        <v>773.63621884156169</v>
      </c>
      <c r="R62" s="29" t="s">
        <v>285</v>
      </c>
      <c r="S62" s="28" t="s">
        <v>284</v>
      </c>
      <c r="T62" s="28" t="s">
        <v>284</v>
      </c>
      <c r="U62" s="29" t="s">
        <v>285</v>
      </c>
      <c r="V62" s="28" t="s">
        <v>284</v>
      </c>
      <c r="W62" s="28" t="s">
        <v>284</v>
      </c>
      <c r="X62" s="29" t="s">
        <v>285</v>
      </c>
      <c r="Y62" s="28" t="s">
        <v>284</v>
      </c>
      <c r="Z62" s="28" t="s">
        <v>284</v>
      </c>
    </row>
    <row r="63" spans="1:26" s="21" customFormat="1" x14ac:dyDescent="0.25">
      <c r="A63" s="32"/>
      <c r="B63" s="22" t="s">
        <v>321</v>
      </c>
      <c r="C63" s="22" t="s">
        <v>320</v>
      </c>
      <c r="D63" s="22" t="s">
        <v>165</v>
      </c>
      <c r="E63" s="27">
        <v>1030.4858508126636</v>
      </c>
      <c r="F63" s="25">
        <v>2</v>
      </c>
      <c r="G63" s="24">
        <v>120.53407499999999</v>
      </c>
      <c r="H63" s="23" t="s">
        <v>178</v>
      </c>
      <c r="I63" s="22" t="s">
        <v>178</v>
      </c>
      <c r="J63" s="12" t="s">
        <v>177</v>
      </c>
      <c r="K63" s="12" t="s">
        <v>168</v>
      </c>
      <c r="L63" s="12" t="s">
        <v>176</v>
      </c>
      <c r="N63" s="29" t="s">
        <v>305</v>
      </c>
      <c r="O63" s="29" t="s">
        <v>165</v>
      </c>
      <c r="P63" s="29" t="s">
        <v>304</v>
      </c>
      <c r="Q63" s="28">
        <v>902.06103482711251</v>
      </c>
      <c r="R63" s="29" t="s">
        <v>285</v>
      </c>
      <c r="S63" s="28" t="s">
        <v>284</v>
      </c>
      <c r="T63" s="28" t="s">
        <v>284</v>
      </c>
      <c r="U63" s="29" t="s">
        <v>285</v>
      </c>
      <c r="V63" s="28" t="s">
        <v>284</v>
      </c>
      <c r="W63" s="28" t="s">
        <v>284</v>
      </c>
      <c r="X63" s="29" t="s">
        <v>285</v>
      </c>
      <c r="Y63" s="28" t="s">
        <v>284</v>
      </c>
      <c r="Z63" s="28" t="s">
        <v>284</v>
      </c>
    </row>
    <row r="64" spans="1:26" s="21" customFormat="1" x14ac:dyDescent="0.25">
      <c r="A64" s="32"/>
      <c r="B64" s="22" t="s">
        <v>319</v>
      </c>
      <c r="C64" s="22" t="s">
        <v>318</v>
      </c>
      <c r="D64" s="22" t="s">
        <v>165</v>
      </c>
      <c r="E64" s="27">
        <v>669.99079568692991</v>
      </c>
      <c r="F64" s="25">
        <v>1.9166666666666667</v>
      </c>
      <c r="G64" s="24">
        <v>115.511821875</v>
      </c>
      <c r="H64" s="23" t="s">
        <v>178</v>
      </c>
      <c r="I64" s="22" t="s">
        <v>178</v>
      </c>
      <c r="J64" s="12" t="s">
        <v>177</v>
      </c>
      <c r="K64" s="12" t="s">
        <v>168</v>
      </c>
      <c r="L64" s="12" t="s">
        <v>176</v>
      </c>
      <c r="N64" s="29" t="s">
        <v>303</v>
      </c>
      <c r="O64" s="29" t="s">
        <v>165</v>
      </c>
      <c r="P64" s="29" t="s">
        <v>302</v>
      </c>
      <c r="Q64" s="28">
        <v>1030.4858508126636</v>
      </c>
      <c r="R64" s="29" t="s">
        <v>285</v>
      </c>
      <c r="S64" s="28" t="s">
        <v>284</v>
      </c>
      <c r="T64" s="28" t="s">
        <v>284</v>
      </c>
      <c r="U64" s="29" t="s">
        <v>285</v>
      </c>
      <c r="V64" s="28" t="s">
        <v>284</v>
      </c>
      <c r="W64" s="28" t="s">
        <v>284</v>
      </c>
      <c r="X64" s="29" t="s">
        <v>285</v>
      </c>
      <c r="Y64" s="28" t="s">
        <v>284</v>
      </c>
      <c r="Z64" s="28" t="s">
        <v>284</v>
      </c>
    </row>
    <row r="65" spans="1:26" s="21" customFormat="1" x14ac:dyDescent="0.25">
      <c r="A65" s="32"/>
      <c r="B65" s="22" t="s">
        <v>317</v>
      </c>
      <c r="C65" s="22" t="s">
        <v>316</v>
      </c>
      <c r="D65" s="22" t="s">
        <v>165</v>
      </c>
      <c r="E65" s="27">
        <v>798.41561167248074</v>
      </c>
      <c r="F65" s="25">
        <v>1.9166666666666667</v>
      </c>
      <c r="G65" s="24">
        <v>115.511821875</v>
      </c>
      <c r="H65" s="23" t="s">
        <v>178</v>
      </c>
      <c r="I65" s="22" t="s">
        <v>178</v>
      </c>
      <c r="J65" s="12" t="s">
        <v>177</v>
      </c>
      <c r="K65" s="12" t="s">
        <v>168</v>
      </c>
      <c r="L65" s="12" t="s">
        <v>176</v>
      </c>
      <c r="N65" s="29" t="s">
        <v>301</v>
      </c>
      <c r="O65" s="29" t="s">
        <v>165</v>
      </c>
      <c r="P65" s="29" t="s">
        <v>300</v>
      </c>
      <c r="Q65" s="28">
        <v>723.63184802134458</v>
      </c>
      <c r="R65" s="29" t="s">
        <v>285</v>
      </c>
      <c r="S65" s="28" t="s">
        <v>284</v>
      </c>
      <c r="T65" s="28" t="s">
        <v>284</v>
      </c>
      <c r="U65" s="29" t="s">
        <v>285</v>
      </c>
      <c r="V65" s="28" t="s">
        <v>284</v>
      </c>
      <c r="W65" s="28" t="s">
        <v>284</v>
      </c>
      <c r="X65" s="29" t="s">
        <v>285</v>
      </c>
      <c r="Y65" s="28" t="s">
        <v>284</v>
      </c>
      <c r="Z65" s="28" t="s">
        <v>284</v>
      </c>
    </row>
    <row r="66" spans="1:26" s="21" customFormat="1" x14ac:dyDescent="0.25">
      <c r="A66" s="32"/>
      <c r="B66" s="22" t="s">
        <v>315</v>
      </c>
      <c r="C66" s="22" t="s">
        <v>314</v>
      </c>
      <c r="D66" s="22" t="s">
        <v>165</v>
      </c>
      <c r="E66" s="27">
        <v>926.84042765803179</v>
      </c>
      <c r="F66" s="25">
        <v>1.9166666666666667</v>
      </c>
      <c r="G66" s="24">
        <v>115.511821875</v>
      </c>
      <c r="H66" s="23" t="s">
        <v>178</v>
      </c>
      <c r="I66" s="22" t="s">
        <v>178</v>
      </c>
      <c r="J66" s="12" t="s">
        <v>177</v>
      </c>
      <c r="K66" s="12" t="s">
        <v>168</v>
      </c>
      <c r="L66" s="12" t="s">
        <v>176</v>
      </c>
      <c r="N66" s="29" t="s">
        <v>299</v>
      </c>
      <c r="O66" s="29" t="s">
        <v>165</v>
      </c>
      <c r="P66" s="29" t="s">
        <v>298</v>
      </c>
      <c r="Q66" s="28">
        <v>852.0566640068954</v>
      </c>
      <c r="R66" s="29" t="s">
        <v>285</v>
      </c>
      <c r="S66" s="28" t="s">
        <v>284</v>
      </c>
      <c r="T66" s="28" t="s">
        <v>284</v>
      </c>
      <c r="U66" s="29" t="s">
        <v>285</v>
      </c>
      <c r="V66" s="28" t="s">
        <v>284</v>
      </c>
      <c r="W66" s="28" t="s">
        <v>284</v>
      </c>
      <c r="X66" s="29" t="s">
        <v>285</v>
      </c>
      <c r="Y66" s="28" t="s">
        <v>284</v>
      </c>
      <c r="Z66" s="28" t="s">
        <v>284</v>
      </c>
    </row>
    <row r="67" spans="1:26" s="21" customFormat="1" x14ac:dyDescent="0.25">
      <c r="A67" s="32"/>
      <c r="B67" s="22" t="s">
        <v>313</v>
      </c>
      <c r="C67" s="22" t="s">
        <v>312</v>
      </c>
      <c r="D67" s="22" t="s">
        <v>165</v>
      </c>
      <c r="E67" s="27">
        <v>727.26852953554214</v>
      </c>
      <c r="F67" s="25">
        <v>1.9166666666666667</v>
      </c>
      <c r="G67" s="24">
        <v>115.511821875</v>
      </c>
      <c r="H67" s="23" t="s">
        <v>178</v>
      </c>
      <c r="I67" s="22" t="s">
        <v>178</v>
      </c>
      <c r="J67" s="12" t="s">
        <v>177</v>
      </c>
      <c r="K67" s="12" t="s">
        <v>168</v>
      </c>
      <c r="L67" s="12" t="s">
        <v>176</v>
      </c>
      <c r="N67" s="29" t="s">
        <v>297</v>
      </c>
      <c r="O67" s="29" t="s">
        <v>165</v>
      </c>
      <c r="P67" s="29" t="s">
        <v>296</v>
      </c>
      <c r="Q67" s="28">
        <v>980.48147999244645</v>
      </c>
      <c r="R67" s="29" t="s">
        <v>285</v>
      </c>
      <c r="S67" s="28" t="s">
        <v>284</v>
      </c>
      <c r="T67" s="28" t="s">
        <v>284</v>
      </c>
      <c r="U67" s="29" t="s">
        <v>285</v>
      </c>
      <c r="V67" s="28" t="s">
        <v>284</v>
      </c>
      <c r="W67" s="28" t="s">
        <v>284</v>
      </c>
      <c r="X67" s="29" t="s">
        <v>285</v>
      </c>
      <c r="Y67" s="28" t="s">
        <v>284</v>
      </c>
      <c r="Z67" s="28" t="s">
        <v>284</v>
      </c>
    </row>
    <row r="68" spans="1:26" s="21" customFormat="1" x14ac:dyDescent="0.25">
      <c r="A68" s="26"/>
      <c r="B68" s="22" t="s">
        <v>311</v>
      </c>
      <c r="C68" s="22" t="s">
        <v>310</v>
      </c>
      <c r="D68" s="22" t="s">
        <v>165</v>
      </c>
      <c r="E68" s="27">
        <v>855.69334552109297</v>
      </c>
      <c r="F68" s="25">
        <v>1.9166666666666667</v>
      </c>
      <c r="G68" s="24">
        <v>115.511821875</v>
      </c>
      <c r="H68" s="23" t="s">
        <v>178</v>
      </c>
      <c r="I68" s="22" t="s">
        <v>178</v>
      </c>
      <c r="J68" s="12" t="s">
        <v>177</v>
      </c>
      <c r="K68" s="12" t="s">
        <v>168</v>
      </c>
      <c r="L68" s="12" t="s">
        <v>176</v>
      </c>
      <c r="N68" s="29" t="s">
        <v>257</v>
      </c>
      <c r="O68" s="29" t="s">
        <v>165</v>
      </c>
      <c r="P68" s="29" t="s">
        <v>256</v>
      </c>
      <c r="Q68" s="28" t="s">
        <v>178</v>
      </c>
      <c r="R68" s="29" t="s">
        <v>253</v>
      </c>
      <c r="S68" s="31" t="s">
        <v>178</v>
      </c>
      <c r="T68" s="28" t="s">
        <v>284</v>
      </c>
      <c r="U68" s="29" t="s">
        <v>285</v>
      </c>
      <c r="V68" s="28" t="s">
        <v>284</v>
      </c>
      <c r="W68" s="28" t="s">
        <v>284</v>
      </c>
      <c r="X68" s="29" t="s">
        <v>253</v>
      </c>
      <c r="Y68" s="28" t="s">
        <v>178</v>
      </c>
      <c r="Z68" s="28" t="s">
        <v>284</v>
      </c>
    </row>
    <row r="69" spans="1:26" s="21" customFormat="1" x14ac:dyDescent="0.25">
      <c r="A69" s="26"/>
      <c r="B69" s="22" t="s">
        <v>309</v>
      </c>
      <c r="C69" s="22" t="s">
        <v>308</v>
      </c>
      <c r="D69" s="22" t="s">
        <v>165</v>
      </c>
      <c r="E69" s="27">
        <v>984.11816150664401</v>
      </c>
      <c r="F69" s="25">
        <v>1.9166666666666667</v>
      </c>
      <c r="G69" s="24">
        <v>115.511821875</v>
      </c>
      <c r="H69" s="23" t="s">
        <v>178</v>
      </c>
      <c r="I69" s="22" t="s">
        <v>178</v>
      </c>
      <c r="J69" s="12" t="s">
        <v>177</v>
      </c>
      <c r="K69" s="12" t="s">
        <v>168</v>
      </c>
      <c r="L69" s="12" t="s">
        <v>176</v>
      </c>
      <c r="N69" s="29" t="s">
        <v>255</v>
      </c>
      <c r="O69" s="29" t="s">
        <v>165</v>
      </c>
      <c r="P69" s="29" t="s">
        <v>254</v>
      </c>
      <c r="Q69" s="28" t="s">
        <v>178</v>
      </c>
      <c r="R69" s="29" t="s">
        <v>252</v>
      </c>
      <c r="S69" s="31" t="s">
        <v>178</v>
      </c>
      <c r="T69" s="28" t="s">
        <v>284</v>
      </c>
      <c r="U69" s="29" t="s">
        <v>285</v>
      </c>
      <c r="V69" s="28" t="s">
        <v>284</v>
      </c>
      <c r="W69" s="28" t="s">
        <v>284</v>
      </c>
      <c r="X69" s="29" t="s">
        <v>252</v>
      </c>
      <c r="Y69" s="28" t="s">
        <v>178</v>
      </c>
      <c r="Z69" s="28" t="s">
        <v>284</v>
      </c>
    </row>
    <row r="70" spans="1:26" s="21" customFormat="1" x14ac:dyDescent="0.25">
      <c r="A70" s="26"/>
      <c r="B70" s="22" t="s">
        <v>307</v>
      </c>
      <c r="C70" s="22" t="s">
        <v>306</v>
      </c>
      <c r="D70" s="22" t="s">
        <v>165</v>
      </c>
      <c r="E70" s="27">
        <v>773.63621884156169</v>
      </c>
      <c r="F70" s="25">
        <v>1.9166666666666667</v>
      </c>
      <c r="G70" s="24">
        <v>115.511821875</v>
      </c>
      <c r="H70" s="23" t="s">
        <v>178</v>
      </c>
      <c r="I70" s="22" t="s">
        <v>178</v>
      </c>
      <c r="J70" s="12" t="s">
        <v>177</v>
      </c>
      <c r="K70" s="12" t="s">
        <v>168</v>
      </c>
      <c r="L70" s="12" t="s">
        <v>176</v>
      </c>
      <c r="N70" s="29" t="s">
        <v>251</v>
      </c>
      <c r="O70" s="29" t="s">
        <v>165</v>
      </c>
      <c r="P70" s="29" t="s">
        <v>250</v>
      </c>
      <c r="Q70" s="28">
        <v>1227.145</v>
      </c>
      <c r="R70" s="29" t="s">
        <v>230</v>
      </c>
      <c r="S70" s="31">
        <v>1088.5349999999999</v>
      </c>
      <c r="T70" s="28">
        <v>138.61000000000013</v>
      </c>
      <c r="U70" s="29" t="s">
        <v>212</v>
      </c>
      <c r="V70" s="28">
        <v>1160.345</v>
      </c>
      <c r="W70" s="28">
        <v>66.799999999999955</v>
      </c>
      <c r="X70" s="29" t="s">
        <v>204</v>
      </c>
      <c r="Y70" s="28">
        <v>1141.9749999999999</v>
      </c>
      <c r="Z70" s="28">
        <v>85.170000000000073</v>
      </c>
    </row>
    <row r="71" spans="1:26" s="21" customFormat="1" x14ac:dyDescent="0.25">
      <c r="A71" s="26"/>
      <c r="B71" s="22" t="s">
        <v>305</v>
      </c>
      <c r="C71" s="22" t="s">
        <v>304</v>
      </c>
      <c r="D71" s="22" t="s">
        <v>165</v>
      </c>
      <c r="E71" s="27">
        <v>902.06103482711251</v>
      </c>
      <c r="F71" s="25">
        <v>1.9166666666666667</v>
      </c>
      <c r="G71" s="24">
        <v>115.511821875</v>
      </c>
      <c r="H71" s="23" t="s">
        <v>178</v>
      </c>
      <c r="I71" s="22" t="s">
        <v>178</v>
      </c>
      <c r="J71" s="12" t="s">
        <v>177</v>
      </c>
      <c r="K71" s="12" t="s">
        <v>168</v>
      </c>
      <c r="L71" s="12" t="s">
        <v>176</v>
      </c>
      <c r="N71" s="29" t="s">
        <v>249</v>
      </c>
      <c r="O71" s="29" t="s">
        <v>165</v>
      </c>
      <c r="P71" s="29" t="s">
        <v>248</v>
      </c>
      <c r="Q71" s="28">
        <v>1511.11</v>
      </c>
      <c r="R71" s="29" t="s">
        <v>228</v>
      </c>
      <c r="S71" s="31">
        <v>1365.8200000000002</v>
      </c>
      <c r="T71" s="28">
        <v>145.28999999999974</v>
      </c>
      <c r="U71" s="29" t="s">
        <v>211</v>
      </c>
      <c r="V71" s="28">
        <v>1440.97</v>
      </c>
      <c r="W71" s="28">
        <v>70.139999999999873</v>
      </c>
      <c r="X71" s="29" t="s">
        <v>203</v>
      </c>
      <c r="Y71" s="28">
        <v>1217.19</v>
      </c>
      <c r="Z71" s="28">
        <v>293.91999999999985</v>
      </c>
    </row>
    <row r="72" spans="1:26" s="21" customFormat="1" x14ac:dyDescent="0.25">
      <c r="A72" s="26"/>
      <c r="B72" s="22" t="s">
        <v>303</v>
      </c>
      <c r="C72" s="22" t="s">
        <v>302</v>
      </c>
      <c r="D72" s="22" t="s">
        <v>165</v>
      </c>
      <c r="E72" s="27">
        <v>1030.4858508126636</v>
      </c>
      <c r="F72" s="25">
        <v>1.9166666666666667</v>
      </c>
      <c r="G72" s="24">
        <v>115.511821875</v>
      </c>
      <c r="H72" s="23" t="s">
        <v>178</v>
      </c>
      <c r="I72" s="22" t="s">
        <v>178</v>
      </c>
      <c r="J72" s="12" t="s">
        <v>177</v>
      </c>
      <c r="K72" s="12" t="s">
        <v>168</v>
      </c>
      <c r="L72" s="12" t="s">
        <v>176</v>
      </c>
      <c r="N72" s="29" t="s">
        <v>247</v>
      </c>
      <c r="O72" s="29" t="s">
        <v>165</v>
      </c>
      <c r="P72" s="29" t="s">
        <v>246</v>
      </c>
      <c r="Q72" s="28">
        <v>637.82000000000005</v>
      </c>
      <c r="R72" s="29" t="s">
        <v>226</v>
      </c>
      <c r="S72" s="31">
        <v>524.26</v>
      </c>
      <c r="T72" s="28">
        <v>113.56000000000006</v>
      </c>
      <c r="U72" s="29" t="s">
        <v>210</v>
      </c>
      <c r="V72" s="28">
        <v>582.71</v>
      </c>
      <c r="W72" s="28">
        <v>55.110000000000014</v>
      </c>
      <c r="X72" s="29" t="s">
        <v>202</v>
      </c>
      <c r="Y72" s="28">
        <v>203.62000000000012</v>
      </c>
      <c r="Z72" s="28">
        <v>434.19999999999993</v>
      </c>
    </row>
    <row r="73" spans="1:26" s="21" customFormat="1" x14ac:dyDescent="0.25">
      <c r="A73" s="26"/>
      <c r="B73" s="22" t="s">
        <v>301</v>
      </c>
      <c r="C73" s="22" t="s">
        <v>300</v>
      </c>
      <c r="D73" s="22" t="s">
        <v>165</v>
      </c>
      <c r="E73" s="27">
        <v>723.63184802134458</v>
      </c>
      <c r="F73" s="25">
        <v>1.9166666666666667</v>
      </c>
      <c r="G73" s="24">
        <v>115.511821875</v>
      </c>
      <c r="H73" s="23" t="s">
        <v>178</v>
      </c>
      <c r="I73" s="22" t="s">
        <v>178</v>
      </c>
      <c r="J73" s="12" t="s">
        <v>177</v>
      </c>
      <c r="K73" s="12" t="s">
        <v>168</v>
      </c>
      <c r="L73" s="12" t="s">
        <v>176</v>
      </c>
      <c r="N73" s="29" t="s">
        <v>245</v>
      </c>
      <c r="O73" s="29" t="s">
        <v>165</v>
      </c>
      <c r="P73" s="29" t="s">
        <v>244</v>
      </c>
      <c r="Q73" s="28">
        <v>734.70500000000004</v>
      </c>
      <c r="R73" s="29" t="s">
        <v>224</v>
      </c>
      <c r="S73" s="31">
        <v>617.80499999999995</v>
      </c>
      <c r="T73" s="28">
        <v>116.90000000000009</v>
      </c>
      <c r="U73" s="29" t="s">
        <v>209</v>
      </c>
      <c r="V73" s="28">
        <v>677.92499999999995</v>
      </c>
      <c r="W73" s="28">
        <v>56.780000000000086</v>
      </c>
      <c r="X73" s="29" t="s">
        <v>201</v>
      </c>
      <c r="Y73" s="28">
        <v>287.1450000000001</v>
      </c>
      <c r="Z73" s="28">
        <v>447.55999999999995</v>
      </c>
    </row>
    <row r="74" spans="1:26" s="21" customFormat="1" x14ac:dyDescent="0.25">
      <c r="A74" s="26"/>
      <c r="B74" s="22" t="s">
        <v>299</v>
      </c>
      <c r="C74" s="22" t="s">
        <v>298</v>
      </c>
      <c r="D74" s="22" t="s">
        <v>165</v>
      </c>
      <c r="E74" s="27">
        <v>852.0566640068954</v>
      </c>
      <c r="F74" s="25">
        <v>1.9166666666666667</v>
      </c>
      <c r="G74" s="24">
        <v>115.511821875</v>
      </c>
      <c r="H74" s="23" t="s">
        <v>178</v>
      </c>
      <c r="I74" s="22" t="s">
        <v>178</v>
      </c>
      <c r="J74" s="12" t="s">
        <v>177</v>
      </c>
      <c r="K74" s="12" t="s">
        <v>168</v>
      </c>
      <c r="L74" s="12" t="s">
        <v>176</v>
      </c>
      <c r="N74" s="29" t="s">
        <v>243</v>
      </c>
      <c r="O74" s="29" t="s">
        <v>165</v>
      </c>
      <c r="P74" s="29" t="s">
        <v>242</v>
      </c>
      <c r="Q74" s="28">
        <v>921.8</v>
      </c>
      <c r="R74" s="29" t="s">
        <v>222</v>
      </c>
      <c r="S74" s="31">
        <v>788.2</v>
      </c>
      <c r="T74" s="28">
        <v>133.59999999999991</v>
      </c>
      <c r="U74" s="29" t="s">
        <v>208</v>
      </c>
      <c r="V74" s="28">
        <v>856.67000000000007</v>
      </c>
      <c r="W74" s="28">
        <v>65.129999999999882</v>
      </c>
      <c r="X74" s="29" t="s">
        <v>200</v>
      </c>
      <c r="Y74" s="28">
        <v>622.87</v>
      </c>
      <c r="Z74" s="28">
        <v>298.92999999999995</v>
      </c>
    </row>
    <row r="75" spans="1:26" s="21" customFormat="1" x14ac:dyDescent="0.25">
      <c r="A75" s="26"/>
      <c r="B75" s="22" t="s">
        <v>297</v>
      </c>
      <c r="C75" s="22" t="s">
        <v>296</v>
      </c>
      <c r="D75" s="22" t="s">
        <v>165</v>
      </c>
      <c r="E75" s="27">
        <v>980.48147999244645</v>
      </c>
      <c r="F75" s="25">
        <v>1.9166666666666667</v>
      </c>
      <c r="G75" s="24">
        <v>115.511821875</v>
      </c>
      <c r="H75" s="23" t="s">
        <v>178</v>
      </c>
      <c r="I75" s="22" t="s">
        <v>178</v>
      </c>
      <c r="J75" s="12" t="s">
        <v>177</v>
      </c>
      <c r="K75" s="12" t="s">
        <v>168</v>
      </c>
      <c r="L75" s="12" t="s">
        <v>176</v>
      </c>
      <c r="N75" s="29" t="s">
        <v>241</v>
      </c>
      <c r="O75" s="29" t="s">
        <v>165</v>
      </c>
      <c r="P75" s="29" t="s">
        <v>240</v>
      </c>
      <c r="Q75" s="28">
        <v>1232.17</v>
      </c>
      <c r="R75" s="29" t="s">
        <v>220</v>
      </c>
      <c r="S75" s="31">
        <v>1070.1800000000003</v>
      </c>
      <c r="T75" s="28">
        <v>161.98999999999978</v>
      </c>
      <c r="U75" s="29" t="s">
        <v>207</v>
      </c>
      <c r="V75" s="28">
        <v>1153.6799999999998</v>
      </c>
      <c r="W75" s="28">
        <v>78.490000000000236</v>
      </c>
      <c r="X75" s="29" t="s">
        <v>199</v>
      </c>
      <c r="Y75" s="28">
        <v>522.42000000000019</v>
      </c>
      <c r="Z75" s="28">
        <v>709.74999999999989</v>
      </c>
    </row>
    <row r="76" spans="1:26" s="21" customFormat="1" x14ac:dyDescent="0.25">
      <c r="A76" s="26"/>
      <c r="B76" s="22" t="s">
        <v>295</v>
      </c>
      <c r="C76" s="22" t="s">
        <v>295</v>
      </c>
      <c r="D76" s="22" t="s">
        <v>165</v>
      </c>
      <c r="E76" s="27">
        <v>323.2437925259423</v>
      </c>
      <c r="F76" s="25">
        <v>1.8333333333333335</v>
      </c>
      <c r="G76" s="24">
        <v>110.48956875</v>
      </c>
      <c r="H76" s="23" t="s">
        <v>178</v>
      </c>
      <c r="I76" s="22" t="s">
        <v>178</v>
      </c>
      <c r="J76" s="12" t="s">
        <v>177</v>
      </c>
      <c r="K76" s="12" t="s">
        <v>168</v>
      </c>
      <c r="L76" s="12" t="s">
        <v>176</v>
      </c>
      <c r="N76" s="29" t="s">
        <v>239</v>
      </c>
      <c r="O76" s="29" t="s">
        <v>165</v>
      </c>
      <c r="P76" s="29" t="s">
        <v>238</v>
      </c>
      <c r="Q76" s="28">
        <v>1442.64</v>
      </c>
      <c r="R76" s="29" t="s">
        <v>218</v>
      </c>
      <c r="S76" s="31">
        <v>1273.9700000000003</v>
      </c>
      <c r="T76" s="28">
        <v>168.66999999999985</v>
      </c>
      <c r="U76" s="29" t="s">
        <v>206</v>
      </c>
      <c r="V76" s="28">
        <v>1362.48</v>
      </c>
      <c r="W76" s="28">
        <v>80.160000000000082</v>
      </c>
      <c r="X76" s="29" t="s">
        <v>198</v>
      </c>
      <c r="Y76" s="28">
        <v>407.24000000000012</v>
      </c>
      <c r="Z76" s="28">
        <v>1035.4000000000001</v>
      </c>
    </row>
    <row r="77" spans="1:26" s="21" customFormat="1" x14ac:dyDescent="0.25">
      <c r="A77" s="26"/>
      <c r="B77" s="22" t="s">
        <v>294</v>
      </c>
      <c r="C77" s="22" t="s">
        <v>294</v>
      </c>
      <c r="D77" s="22" t="s">
        <v>165</v>
      </c>
      <c r="E77" s="27">
        <v>323.2437925259423</v>
      </c>
      <c r="F77" s="25">
        <v>2</v>
      </c>
      <c r="G77" s="24">
        <v>120.53407499999999</v>
      </c>
      <c r="H77" s="23" t="s">
        <v>178</v>
      </c>
      <c r="I77" s="22" t="s">
        <v>178</v>
      </c>
      <c r="J77" s="12" t="s">
        <v>177</v>
      </c>
      <c r="K77" s="12" t="s">
        <v>168</v>
      </c>
      <c r="L77" s="12" t="s">
        <v>176</v>
      </c>
      <c r="N77" s="29" t="s">
        <v>236</v>
      </c>
      <c r="O77" s="29" t="s">
        <v>165</v>
      </c>
      <c r="P77" s="29" t="s">
        <v>237</v>
      </c>
      <c r="Q77" s="28">
        <v>2036.58</v>
      </c>
      <c r="R77" s="29" t="s">
        <v>216</v>
      </c>
      <c r="S77" s="31">
        <v>1934.71</v>
      </c>
      <c r="T77" s="28">
        <v>101.86999999999989</v>
      </c>
      <c r="U77" s="29" t="s">
        <v>205</v>
      </c>
      <c r="V77" s="28">
        <v>1988.15</v>
      </c>
      <c r="W77" s="28">
        <v>48.429999999999836</v>
      </c>
      <c r="X77" s="29" t="s">
        <v>197</v>
      </c>
      <c r="Y77" s="28">
        <v>1241.6600000000001</v>
      </c>
      <c r="Z77" s="28">
        <v>794.91999999999985</v>
      </c>
    </row>
    <row r="78" spans="1:26" s="21" customFormat="1" x14ac:dyDescent="0.25">
      <c r="A78" s="26"/>
      <c r="B78" s="22" t="s">
        <v>293</v>
      </c>
      <c r="C78" s="22" t="s">
        <v>293</v>
      </c>
      <c r="D78" s="22" t="s">
        <v>165</v>
      </c>
      <c r="E78" s="27">
        <v>323.2437925259423</v>
      </c>
      <c r="F78" s="25">
        <v>1.8333333333333335</v>
      </c>
      <c r="G78" s="24">
        <v>110.48956875</v>
      </c>
      <c r="H78" s="23" t="s">
        <v>178</v>
      </c>
      <c r="I78" s="22" t="s">
        <v>178</v>
      </c>
      <c r="J78" s="12" t="s">
        <v>177</v>
      </c>
      <c r="K78" s="12" t="s">
        <v>168</v>
      </c>
      <c r="L78" s="12" t="s">
        <v>176</v>
      </c>
      <c r="N78" s="29" t="s">
        <v>236</v>
      </c>
      <c r="O78" s="29" t="s">
        <v>165</v>
      </c>
      <c r="P78" s="29" t="s">
        <v>235</v>
      </c>
      <c r="Q78" s="28">
        <v>2287.13</v>
      </c>
      <c r="R78" s="29" t="s">
        <v>214</v>
      </c>
      <c r="S78" s="31">
        <v>2185.2600000000002</v>
      </c>
      <c r="T78" s="28">
        <v>101.86999999999989</v>
      </c>
      <c r="U78" s="29" t="s">
        <v>205</v>
      </c>
      <c r="V78" s="28">
        <v>2238.7000000000003</v>
      </c>
      <c r="W78" s="28">
        <v>48.429999999999836</v>
      </c>
      <c r="X78" s="29" t="s">
        <v>196</v>
      </c>
      <c r="Y78" s="28">
        <v>1492.21</v>
      </c>
      <c r="Z78" s="28">
        <v>794.92000000000007</v>
      </c>
    </row>
    <row r="79" spans="1:26" s="21" customFormat="1" x14ac:dyDescent="0.25">
      <c r="A79" s="26"/>
      <c r="B79" s="22" t="s">
        <v>292</v>
      </c>
      <c r="C79" s="22" t="s">
        <v>292</v>
      </c>
      <c r="D79" s="22" t="s">
        <v>165</v>
      </c>
      <c r="E79" s="27">
        <v>323.2437925259423</v>
      </c>
      <c r="F79" s="25">
        <v>2</v>
      </c>
      <c r="G79" s="24">
        <v>120.53407499999999</v>
      </c>
      <c r="H79" s="23" t="s">
        <v>178</v>
      </c>
      <c r="I79" s="22" t="s">
        <v>178</v>
      </c>
      <c r="J79" s="12" t="s">
        <v>177</v>
      </c>
      <c r="K79" s="12" t="s">
        <v>168</v>
      </c>
      <c r="L79" s="12" t="s">
        <v>176</v>
      </c>
      <c r="N79" s="29"/>
      <c r="O79" s="29" t="s">
        <v>165</v>
      </c>
      <c r="P79" s="29" t="s">
        <v>234</v>
      </c>
      <c r="Q79" s="28">
        <v>1336.7888888888888</v>
      </c>
      <c r="R79" s="29" t="s">
        <v>213</v>
      </c>
      <c r="S79" s="31">
        <v>1213.7672222222225</v>
      </c>
      <c r="T79" s="28">
        <v>123.02166666666631</v>
      </c>
      <c r="U79" s="29" t="s">
        <v>285</v>
      </c>
      <c r="V79" s="28" t="s">
        <v>284</v>
      </c>
      <c r="W79" s="28" t="s">
        <v>284</v>
      </c>
      <c r="X79" s="29" t="s">
        <v>285</v>
      </c>
      <c r="Y79" s="28" t="s">
        <v>284</v>
      </c>
      <c r="Z79" s="28" t="s">
        <v>284</v>
      </c>
    </row>
    <row r="80" spans="1:26" s="21" customFormat="1" x14ac:dyDescent="0.25">
      <c r="A80" s="26"/>
      <c r="B80" s="22" t="s">
        <v>291</v>
      </c>
      <c r="C80" s="22" t="s">
        <v>291</v>
      </c>
      <c r="D80" s="22" t="s">
        <v>165</v>
      </c>
      <c r="E80" s="27">
        <v>380.52152637455447</v>
      </c>
      <c r="F80" s="25">
        <v>1.8333333333333335</v>
      </c>
      <c r="G80" s="24">
        <v>110.48956875</v>
      </c>
      <c r="H80" s="23" t="s">
        <v>178</v>
      </c>
      <c r="I80" s="22" t="s">
        <v>178</v>
      </c>
      <c r="J80" s="12" t="s">
        <v>177</v>
      </c>
      <c r="K80" s="12" t="s">
        <v>168</v>
      </c>
      <c r="L80" s="12" t="s">
        <v>176</v>
      </c>
      <c r="N80" s="29" t="s">
        <v>195</v>
      </c>
      <c r="O80" s="29" t="s">
        <v>165</v>
      </c>
      <c r="P80" s="29" t="s">
        <v>194</v>
      </c>
      <c r="Q80" s="28">
        <v>672.7036039353045</v>
      </c>
      <c r="R80" s="29" t="s">
        <v>185</v>
      </c>
      <c r="S80" s="30">
        <v>627.40309130978824</v>
      </c>
      <c r="T80" s="28">
        <v>45.300512625516262</v>
      </c>
      <c r="U80" s="29" t="s">
        <v>285</v>
      </c>
      <c r="V80" s="28" t="s">
        <v>284</v>
      </c>
      <c r="W80" s="28" t="s">
        <v>284</v>
      </c>
      <c r="X80" s="29" t="s">
        <v>285</v>
      </c>
      <c r="Y80" s="28" t="s">
        <v>284</v>
      </c>
      <c r="Z80" s="28" t="s">
        <v>284</v>
      </c>
    </row>
    <row r="81" spans="1:26" s="21" customFormat="1" x14ac:dyDescent="0.25">
      <c r="A81" s="26"/>
      <c r="B81" s="22" t="s">
        <v>290</v>
      </c>
      <c r="C81" s="22" t="s">
        <v>290</v>
      </c>
      <c r="D81" s="22" t="s">
        <v>165</v>
      </c>
      <c r="E81" s="27">
        <v>380.52152637455447</v>
      </c>
      <c r="F81" s="25">
        <v>2</v>
      </c>
      <c r="G81" s="24">
        <v>120.53407499999999</v>
      </c>
      <c r="H81" s="23" t="s">
        <v>178</v>
      </c>
      <c r="I81" s="22" t="s">
        <v>178</v>
      </c>
      <c r="J81" s="12" t="s">
        <v>177</v>
      </c>
      <c r="K81" s="12" t="s">
        <v>168</v>
      </c>
      <c r="L81" s="12" t="s">
        <v>176</v>
      </c>
      <c r="N81" s="29" t="s">
        <v>193</v>
      </c>
      <c r="O81" s="29" t="s">
        <v>165</v>
      </c>
      <c r="P81" s="29" t="s">
        <v>192</v>
      </c>
      <c r="Q81" s="28">
        <v>471.60108386581493</v>
      </c>
      <c r="R81" s="29" t="s">
        <v>183</v>
      </c>
      <c r="S81" s="28">
        <v>433.6218906824601</v>
      </c>
      <c r="T81" s="28">
        <v>37.979193183354823</v>
      </c>
      <c r="U81" s="29" t="s">
        <v>285</v>
      </c>
      <c r="V81" s="28" t="s">
        <v>284</v>
      </c>
      <c r="W81" s="28" t="s">
        <v>284</v>
      </c>
      <c r="X81" s="29" t="s">
        <v>285</v>
      </c>
      <c r="Y81" s="28" t="s">
        <v>284</v>
      </c>
      <c r="Z81" s="28" t="s">
        <v>284</v>
      </c>
    </row>
    <row r="82" spans="1:26" s="21" customFormat="1" x14ac:dyDescent="0.25">
      <c r="A82" s="26"/>
      <c r="B82" s="22" t="s">
        <v>289</v>
      </c>
      <c r="C82" s="22" t="s">
        <v>289</v>
      </c>
      <c r="D82" s="22" t="s">
        <v>165</v>
      </c>
      <c r="E82" s="27">
        <v>380.52152637455447</v>
      </c>
      <c r="F82" s="25">
        <v>1.8333333333333335</v>
      </c>
      <c r="G82" s="24">
        <v>110.48956875</v>
      </c>
      <c r="H82" s="23" t="s">
        <v>178</v>
      </c>
      <c r="I82" s="22" t="s">
        <v>178</v>
      </c>
      <c r="J82" s="12" t="s">
        <v>177</v>
      </c>
      <c r="K82" s="12" t="s">
        <v>168</v>
      </c>
      <c r="L82" s="12" t="s">
        <v>176</v>
      </c>
      <c r="N82" s="29" t="s">
        <v>191</v>
      </c>
      <c r="O82" s="29" t="s">
        <v>165</v>
      </c>
      <c r="P82" s="29" t="s">
        <v>190</v>
      </c>
      <c r="Q82" s="28">
        <v>529.8185906613096</v>
      </c>
      <c r="R82" s="29" t="s">
        <v>181</v>
      </c>
      <c r="S82" s="28">
        <v>508.09610462456362</v>
      </c>
      <c r="T82" s="28">
        <v>21.722486036745977</v>
      </c>
      <c r="U82" s="29" t="s">
        <v>285</v>
      </c>
      <c r="V82" s="28" t="s">
        <v>284</v>
      </c>
      <c r="W82" s="28" t="s">
        <v>284</v>
      </c>
      <c r="X82" s="29" t="s">
        <v>285</v>
      </c>
      <c r="Y82" s="28" t="s">
        <v>284</v>
      </c>
      <c r="Z82" s="28" t="s">
        <v>284</v>
      </c>
    </row>
    <row r="83" spans="1:26" s="21" customFormat="1" x14ac:dyDescent="0.25">
      <c r="A83" s="26"/>
      <c r="B83" s="22" t="s">
        <v>288</v>
      </c>
      <c r="C83" s="22" t="s">
        <v>288</v>
      </c>
      <c r="D83" s="22" t="s">
        <v>165</v>
      </c>
      <c r="E83" s="27">
        <v>380.52152637455447</v>
      </c>
      <c r="F83" s="25">
        <v>2</v>
      </c>
      <c r="G83" s="24">
        <v>120.53407499999999</v>
      </c>
      <c r="H83" s="23" t="s">
        <v>178</v>
      </c>
      <c r="I83" s="22" t="s">
        <v>178</v>
      </c>
      <c r="J83" s="12" t="s">
        <v>177</v>
      </c>
      <c r="K83" s="12" t="s">
        <v>168</v>
      </c>
      <c r="L83" s="12" t="s">
        <v>176</v>
      </c>
      <c r="N83" s="29"/>
      <c r="O83" s="29" t="s">
        <v>165</v>
      </c>
      <c r="P83" s="29" t="s">
        <v>189</v>
      </c>
      <c r="Q83" s="28">
        <v>558.04109282080969</v>
      </c>
      <c r="R83" s="29" t="s">
        <v>285</v>
      </c>
      <c r="S83" s="28" t="s">
        <v>284</v>
      </c>
      <c r="T83" s="28" t="s">
        <v>284</v>
      </c>
      <c r="U83" s="29" t="s">
        <v>285</v>
      </c>
      <c r="V83" s="28" t="s">
        <v>284</v>
      </c>
      <c r="W83" s="28" t="s">
        <v>284</v>
      </c>
      <c r="X83" s="29" t="s">
        <v>285</v>
      </c>
      <c r="Y83" s="28" t="s">
        <v>284</v>
      </c>
      <c r="Z83" s="28" t="s">
        <v>284</v>
      </c>
    </row>
    <row r="84" spans="1:26" s="21" customFormat="1" x14ac:dyDescent="0.25">
      <c r="A84" s="26"/>
      <c r="B84" s="22" t="s">
        <v>287</v>
      </c>
      <c r="C84" s="22" t="s">
        <v>287</v>
      </c>
      <c r="D84" s="22" t="s">
        <v>165</v>
      </c>
      <c r="E84" s="27">
        <v>426.88921568057395</v>
      </c>
      <c r="F84" s="25">
        <v>1.8333333333333335</v>
      </c>
      <c r="G84" s="24">
        <v>110.48956875</v>
      </c>
      <c r="H84" s="23" t="s">
        <v>178</v>
      </c>
      <c r="I84" s="22" t="s">
        <v>178</v>
      </c>
      <c r="J84" s="12" t="s">
        <v>177</v>
      </c>
      <c r="K84" s="12" t="s">
        <v>168</v>
      </c>
      <c r="L84" s="12" t="s">
        <v>176</v>
      </c>
      <c r="N84" s="29" t="s">
        <v>233</v>
      </c>
      <c r="O84" s="29" t="s">
        <v>165</v>
      </c>
      <c r="P84" s="29" t="s">
        <v>232</v>
      </c>
      <c r="Q84" s="28">
        <v>47</v>
      </c>
      <c r="R84" s="29" t="s">
        <v>285</v>
      </c>
      <c r="S84" s="28" t="s">
        <v>284</v>
      </c>
      <c r="T84" s="28" t="s">
        <v>284</v>
      </c>
      <c r="U84" s="29" t="s">
        <v>285</v>
      </c>
      <c r="V84" s="28" t="s">
        <v>284</v>
      </c>
      <c r="W84" s="28" t="s">
        <v>284</v>
      </c>
      <c r="X84" s="29" t="s">
        <v>180</v>
      </c>
      <c r="Y84" s="28">
        <v>47</v>
      </c>
      <c r="Z84" s="28">
        <v>0</v>
      </c>
    </row>
    <row r="85" spans="1:26" s="21" customFormat="1" x14ac:dyDescent="0.25">
      <c r="A85" s="26"/>
      <c r="B85" s="22" t="s">
        <v>286</v>
      </c>
      <c r="C85" s="22" t="s">
        <v>286</v>
      </c>
      <c r="D85" s="22" t="s">
        <v>165</v>
      </c>
      <c r="E85" s="27">
        <v>426.88921568057395</v>
      </c>
      <c r="F85" s="25">
        <v>2</v>
      </c>
      <c r="G85" s="24">
        <v>120.53407499999999</v>
      </c>
      <c r="H85" s="23" t="s">
        <v>178</v>
      </c>
      <c r="I85" s="22" t="s">
        <v>178</v>
      </c>
      <c r="J85" s="12" t="s">
        <v>177</v>
      </c>
      <c r="K85" s="12" t="s">
        <v>168</v>
      </c>
      <c r="L85" s="12" t="s">
        <v>176</v>
      </c>
      <c r="N85" s="29" t="s">
        <v>188</v>
      </c>
      <c r="O85" s="29" t="s">
        <v>165</v>
      </c>
      <c r="P85" s="29" t="s">
        <v>187</v>
      </c>
      <c r="Q85" s="28">
        <v>47</v>
      </c>
      <c r="R85" s="29" t="s">
        <v>285</v>
      </c>
      <c r="S85" s="28" t="s">
        <v>284</v>
      </c>
      <c r="T85" s="28" t="s">
        <v>284</v>
      </c>
      <c r="U85" s="29" t="s">
        <v>285</v>
      </c>
      <c r="V85" s="28" t="s">
        <v>284</v>
      </c>
      <c r="W85" s="28" t="s">
        <v>284</v>
      </c>
      <c r="X85" s="29" t="s">
        <v>179</v>
      </c>
      <c r="Y85" s="28">
        <v>47</v>
      </c>
      <c r="Z85" s="28">
        <v>0</v>
      </c>
    </row>
    <row r="86" spans="1:26" s="21" customFormat="1" x14ac:dyDescent="0.25">
      <c r="A86" s="26"/>
      <c r="B86" s="22" t="s">
        <v>283</v>
      </c>
      <c r="C86" s="22" t="s">
        <v>283</v>
      </c>
      <c r="D86" s="22" t="s">
        <v>165</v>
      </c>
      <c r="E86" s="27">
        <v>426.88921568057395</v>
      </c>
      <c r="F86" s="25">
        <v>1.8333333333333335</v>
      </c>
      <c r="G86" s="24">
        <v>110.48956875</v>
      </c>
      <c r="H86" s="23" t="s">
        <v>178</v>
      </c>
      <c r="I86" s="22" t="s">
        <v>178</v>
      </c>
      <c r="J86" s="12" t="s">
        <v>177</v>
      </c>
      <c r="K86" s="12" t="s">
        <v>168</v>
      </c>
      <c r="L86" s="12" t="s">
        <v>176</v>
      </c>
    </row>
    <row r="87" spans="1:26" s="21" customFormat="1" x14ac:dyDescent="0.25">
      <c r="A87" s="26"/>
      <c r="B87" s="22" t="s">
        <v>282</v>
      </c>
      <c r="C87" s="22" t="s">
        <v>282</v>
      </c>
      <c r="D87" s="22" t="s">
        <v>165</v>
      </c>
      <c r="E87" s="27">
        <v>426.88921568057395</v>
      </c>
      <c r="F87" s="25">
        <v>2</v>
      </c>
      <c r="G87" s="24">
        <v>120.53407499999999</v>
      </c>
      <c r="H87" s="23" t="s">
        <v>178</v>
      </c>
      <c r="I87" s="22" t="s">
        <v>178</v>
      </c>
      <c r="J87" s="12" t="s">
        <v>177</v>
      </c>
      <c r="K87" s="12" t="s">
        <v>168</v>
      </c>
      <c r="L87" s="12" t="s">
        <v>176</v>
      </c>
    </row>
    <row r="88" spans="1:26" s="21" customFormat="1" x14ac:dyDescent="0.25">
      <c r="A88" s="26"/>
      <c r="B88" s="22" t="s">
        <v>281</v>
      </c>
      <c r="C88" s="22" t="s">
        <v>281</v>
      </c>
      <c r="D88" s="22" t="s">
        <v>165</v>
      </c>
      <c r="E88" s="22">
        <v>702.09699968331756</v>
      </c>
      <c r="F88" s="25">
        <v>1.8333333333333335</v>
      </c>
      <c r="G88" s="24">
        <v>110.48956875</v>
      </c>
      <c r="H88" s="23" t="s">
        <v>178</v>
      </c>
      <c r="I88" s="22" t="s">
        <v>178</v>
      </c>
      <c r="J88" s="12" t="s">
        <v>177</v>
      </c>
      <c r="K88" s="12" t="s">
        <v>168</v>
      </c>
      <c r="L88" s="12" t="s">
        <v>176</v>
      </c>
    </row>
    <row r="89" spans="1:26" s="21" customFormat="1" x14ac:dyDescent="0.25">
      <c r="A89" s="26"/>
      <c r="B89" s="22" t="s">
        <v>280</v>
      </c>
      <c r="C89" s="22" t="s">
        <v>280</v>
      </c>
      <c r="D89" s="22" t="s">
        <v>165</v>
      </c>
      <c r="E89" s="22">
        <v>702.09699968331756</v>
      </c>
      <c r="F89" s="25">
        <v>2</v>
      </c>
      <c r="G89" s="24">
        <v>120.53407499999999</v>
      </c>
      <c r="H89" s="23" t="s">
        <v>178</v>
      </c>
      <c r="I89" s="22" t="s">
        <v>178</v>
      </c>
      <c r="J89" s="12" t="s">
        <v>177</v>
      </c>
      <c r="K89" s="12" t="s">
        <v>168</v>
      </c>
      <c r="L89" s="12" t="s">
        <v>176</v>
      </c>
    </row>
    <row r="90" spans="1:26" s="21" customFormat="1" x14ac:dyDescent="0.25">
      <c r="A90" s="26"/>
      <c r="B90" s="22" t="s">
        <v>279</v>
      </c>
      <c r="C90" s="22" t="s">
        <v>279</v>
      </c>
      <c r="D90" s="22" t="s">
        <v>165</v>
      </c>
      <c r="E90" s="22">
        <v>702.09699968331756</v>
      </c>
      <c r="F90" s="25">
        <v>1.8333333333333335</v>
      </c>
      <c r="G90" s="24">
        <v>110.48956875</v>
      </c>
      <c r="H90" s="23" t="s">
        <v>178</v>
      </c>
      <c r="I90" s="22" t="s">
        <v>178</v>
      </c>
      <c r="J90" s="12" t="s">
        <v>177</v>
      </c>
      <c r="K90" s="12" t="s">
        <v>168</v>
      </c>
      <c r="L90" s="12" t="s">
        <v>176</v>
      </c>
    </row>
    <row r="91" spans="1:26" s="21" customFormat="1" x14ac:dyDescent="0.25">
      <c r="A91" s="26"/>
      <c r="B91" s="22" t="s">
        <v>278</v>
      </c>
      <c r="C91" s="22" t="s">
        <v>278</v>
      </c>
      <c r="D91" s="22" t="s">
        <v>165</v>
      </c>
      <c r="E91" s="22">
        <v>702.09699968331756</v>
      </c>
      <c r="F91" s="25">
        <v>2</v>
      </c>
      <c r="G91" s="24">
        <v>120.53407499999999</v>
      </c>
      <c r="H91" s="23" t="s">
        <v>178</v>
      </c>
      <c r="I91" s="22" t="s">
        <v>178</v>
      </c>
      <c r="J91" s="12" t="s">
        <v>177</v>
      </c>
      <c r="K91" s="12" t="s">
        <v>168</v>
      </c>
      <c r="L91" s="12" t="s">
        <v>176</v>
      </c>
    </row>
    <row r="92" spans="1:26" s="21" customFormat="1" x14ac:dyDescent="0.25">
      <c r="A92" s="26"/>
      <c r="B92" s="22" t="s">
        <v>277</v>
      </c>
      <c r="C92" s="22" t="s">
        <v>277</v>
      </c>
      <c r="D92" s="22" t="s">
        <v>165</v>
      </c>
      <c r="E92" s="22">
        <v>759.37473353192979</v>
      </c>
      <c r="F92" s="25">
        <v>1.8333333333333335</v>
      </c>
      <c r="G92" s="24">
        <v>110.48956875</v>
      </c>
      <c r="H92" s="23" t="s">
        <v>178</v>
      </c>
      <c r="I92" s="22" t="s">
        <v>178</v>
      </c>
      <c r="J92" s="12" t="s">
        <v>177</v>
      </c>
      <c r="K92" s="12" t="s">
        <v>168</v>
      </c>
      <c r="L92" s="12" t="s">
        <v>176</v>
      </c>
    </row>
    <row r="93" spans="1:26" s="21" customFormat="1" x14ac:dyDescent="0.25">
      <c r="A93" s="26"/>
      <c r="B93" s="22" t="s">
        <v>276</v>
      </c>
      <c r="C93" s="22" t="s">
        <v>276</v>
      </c>
      <c r="D93" s="22" t="s">
        <v>165</v>
      </c>
      <c r="E93" s="22">
        <v>759.37473353192979</v>
      </c>
      <c r="F93" s="25">
        <v>2</v>
      </c>
      <c r="G93" s="24">
        <v>120.53407499999999</v>
      </c>
      <c r="H93" s="23" t="s">
        <v>178</v>
      </c>
      <c r="I93" s="22" t="s">
        <v>178</v>
      </c>
      <c r="J93" s="12" t="s">
        <v>177</v>
      </c>
      <c r="K93" s="12" t="s">
        <v>168</v>
      </c>
      <c r="L93" s="12" t="s">
        <v>176</v>
      </c>
    </row>
    <row r="94" spans="1:26" s="21" customFormat="1" x14ac:dyDescent="0.25">
      <c r="A94" s="26"/>
      <c r="B94" s="22" t="s">
        <v>275</v>
      </c>
      <c r="C94" s="22" t="s">
        <v>275</v>
      </c>
      <c r="D94" s="22" t="s">
        <v>165</v>
      </c>
      <c r="E94" s="22">
        <v>759.37473353192979</v>
      </c>
      <c r="F94" s="25">
        <v>1.8333333333333335</v>
      </c>
      <c r="G94" s="24">
        <v>110.48956875</v>
      </c>
      <c r="H94" s="23" t="s">
        <v>178</v>
      </c>
      <c r="I94" s="22" t="s">
        <v>178</v>
      </c>
      <c r="J94" s="12" t="s">
        <v>177</v>
      </c>
      <c r="K94" s="12" t="s">
        <v>168</v>
      </c>
      <c r="L94" s="12" t="s">
        <v>176</v>
      </c>
    </row>
    <row r="95" spans="1:26" s="21" customFormat="1" x14ac:dyDescent="0.25">
      <c r="A95" s="26"/>
      <c r="B95" s="22" t="s">
        <v>274</v>
      </c>
      <c r="C95" s="22" t="s">
        <v>274</v>
      </c>
      <c r="D95" s="22" t="s">
        <v>165</v>
      </c>
      <c r="E95" s="22">
        <v>759.37473353192979</v>
      </c>
      <c r="F95" s="25">
        <v>2</v>
      </c>
      <c r="G95" s="24">
        <v>120.53407499999999</v>
      </c>
      <c r="H95" s="23" t="s">
        <v>178</v>
      </c>
      <c r="I95" s="22" t="s">
        <v>178</v>
      </c>
      <c r="J95" s="12" t="s">
        <v>177</v>
      </c>
      <c r="K95" s="12" t="s">
        <v>168</v>
      </c>
      <c r="L95" s="12" t="s">
        <v>176</v>
      </c>
    </row>
    <row r="96" spans="1:26" s="21" customFormat="1" x14ac:dyDescent="0.25">
      <c r="A96" s="26"/>
      <c r="B96" s="22" t="s">
        <v>273</v>
      </c>
      <c r="C96" s="22" t="s">
        <v>273</v>
      </c>
      <c r="D96" s="22" t="s">
        <v>165</v>
      </c>
      <c r="E96" s="22">
        <v>805.74242283794933</v>
      </c>
      <c r="F96" s="25">
        <v>1.8333333333333335</v>
      </c>
      <c r="G96" s="24">
        <v>110.48956875</v>
      </c>
      <c r="H96" s="23" t="s">
        <v>178</v>
      </c>
      <c r="I96" s="22" t="s">
        <v>178</v>
      </c>
      <c r="J96" s="12" t="s">
        <v>177</v>
      </c>
      <c r="K96" s="12" t="s">
        <v>168</v>
      </c>
      <c r="L96" s="12" t="s">
        <v>176</v>
      </c>
    </row>
    <row r="97" spans="1:12" s="21" customFormat="1" x14ac:dyDescent="0.25">
      <c r="A97" s="26"/>
      <c r="B97" s="22" t="s">
        <v>272</v>
      </c>
      <c r="C97" s="22" t="s">
        <v>272</v>
      </c>
      <c r="D97" s="22" t="s">
        <v>165</v>
      </c>
      <c r="E97" s="22">
        <v>805.74242283794933</v>
      </c>
      <c r="F97" s="25">
        <v>2</v>
      </c>
      <c r="G97" s="24">
        <v>120.53407499999999</v>
      </c>
      <c r="H97" s="23" t="s">
        <v>178</v>
      </c>
      <c r="I97" s="22" t="s">
        <v>178</v>
      </c>
      <c r="J97" s="12" t="s">
        <v>177</v>
      </c>
      <c r="K97" s="12" t="s">
        <v>168</v>
      </c>
      <c r="L97" s="12" t="s">
        <v>176</v>
      </c>
    </row>
    <row r="98" spans="1:12" s="21" customFormat="1" x14ac:dyDescent="0.25">
      <c r="A98" s="26"/>
      <c r="B98" s="22" t="s">
        <v>271</v>
      </c>
      <c r="C98" s="22" t="s">
        <v>271</v>
      </c>
      <c r="D98" s="22" t="s">
        <v>165</v>
      </c>
      <c r="E98" s="22">
        <v>805.74242283794933</v>
      </c>
      <c r="F98" s="25">
        <v>1.8333333333333335</v>
      </c>
      <c r="G98" s="24">
        <v>110.48956875</v>
      </c>
      <c r="H98" s="23" t="s">
        <v>178</v>
      </c>
      <c r="I98" s="22" t="s">
        <v>178</v>
      </c>
      <c r="J98" s="12" t="s">
        <v>177</v>
      </c>
      <c r="K98" s="12" t="s">
        <v>168</v>
      </c>
      <c r="L98" s="12" t="s">
        <v>176</v>
      </c>
    </row>
    <row r="99" spans="1:12" s="21" customFormat="1" x14ac:dyDescent="0.25">
      <c r="A99" s="26"/>
      <c r="B99" s="22" t="s">
        <v>270</v>
      </c>
      <c r="C99" s="22" t="s">
        <v>270</v>
      </c>
      <c r="D99" s="22" t="s">
        <v>165</v>
      </c>
      <c r="E99" s="22">
        <v>805.74242283794933</v>
      </c>
      <c r="F99" s="25">
        <v>2</v>
      </c>
      <c r="G99" s="24">
        <v>120.53407499999999</v>
      </c>
      <c r="H99" s="23" t="s">
        <v>178</v>
      </c>
      <c r="I99" s="22" t="s">
        <v>178</v>
      </c>
      <c r="J99" s="12" t="s">
        <v>177</v>
      </c>
      <c r="K99" s="12" t="s">
        <v>168</v>
      </c>
      <c r="L99" s="12" t="s">
        <v>176</v>
      </c>
    </row>
    <row r="100" spans="1:12" s="21" customFormat="1" x14ac:dyDescent="0.25">
      <c r="A100" s="26"/>
      <c r="B100" s="22" t="s">
        <v>269</v>
      </c>
      <c r="C100" s="22" t="s">
        <v>269</v>
      </c>
      <c r="D100" s="22" t="s">
        <v>165</v>
      </c>
      <c r="E100" s="22">
        <v>650.72707328909723</v>
      </c>
      <c r="F100" s="25">
        <v>1.8333333333333335</v>
      </c>
      <c r="G100" s="24">
        <v>110.48956875</v>
      </c>
      <c r="H100" s="23" t="s">
        <v>178</v>
      </c>
      <c r="I100" s="22" t="s">
        <v>178</v>
      </c>
      <c r="J100" s="12" t="s">
        <v>177</v>
      </c>
      <c r="K100" s="12" t="s">
        <v>168</v>
      </c>
      <c r="L100" s="12" t="s">
        <v>176</v>
      </c>
    </row>
    <row r="101" spans="1:12" s="21" customFormat="1" x14ac:dyDescent="0.25">
      <c r="A101" s="26"/>
      <c r="B101" s="22" t="s">
        <v>268</v>
      </c>
      <c r="C101" s="22" t="s">
        <v>268</v>
      </c>
      <c r="D101" s="22" t="s">
        <v>165</v>
      </c>
      <c r="E101" s="22">
        <v>650.72707328909723</v>
      </c>
      <c r="F101" s="25">
        <v>2</v>
      </c>
      <c r="G101" s="24">
        <v>120.53407499999999</v>
      </c>
      <c r="H101" s="23" t="s">
        <v>178</v>
      </c>
      <c r="I101" s="22" t="s">
        <v>178</v>
      </c>
      <c r="J101" s="12" t="s">
        <v>177</v>
      </c>
      <c r="K101" s="12" t="s">
        <v>168</v>
      </c>
      <c r="L101" s="12" t="s">
        <v>176</v>
      </c>
    </row>
    <row r="102" spans="1:12" s="21" customFormat="1" x14ac:dyDescent="0.25">
      <c r="A102" s="26"/>
      <c r="B102" s="22" t="s">
        <v>267</v>
      </c>
      <c r="C102" s="22" t="s">
        <v>267</v>
      </c>
      <c r="D102" s="22" t="s">
        <v>165</v>
      </c>
      <c r="E102" s="22">
        <v>650.72707328909723</v>
      </c>
      <c r="F102" s="25">
        <v>1.8333333333333335</v>
      </c>
      <c r="G102" s="24">
        <v>110.48956875</v>
      </c>
      <c r="H102" s="23" t="s">
        <v>178</v>
      </c>
      <c r="I102" s="22" t="s">
        <v>178</v>
      </c>
      <c r="J102" s="12" t="s">
        <v>177</v>
      </c>
      <c r="K102" s="12" t="s">
        <v>168</v>
      </c>
      <c r="L102" s="12" t="s">
        <v>176</v>
      </c>
    </row>
    <row r="103" spans="1:12" s="21" customFormat="1" x14ac:dyDescent="0.25">
      <c r="A103" s="26"/>
      <c r="B103" s="22" t="s">
        <v>266</v>
      </c>
      <c r="C103" s="22" t="s">
        <v>266</v>
      </c>
      <c r="D103" s="22" t="s">
        <v>165</v>
      </c>
      <c r="E103" s="22">
        <v>650.72707328909723</v>
      </c>
      <c r="F103" s="25">
        <v>2</v>
      </c>
      <c r="G103" s="24">
        <v>120.53407499999999</v>
      </c>
      <c r="H103" s="23" t="s">
        <v>178</v>
      </c>
      <c r="I103" s="22" t="s">
        <v>178</v>
      </c>
      <c r="J103" s="12" t="s">
        <v>177</v>
      </c>
      <c r="K103" s="12" t="s">
        <v>168</v>
      </c>
      <c r="L103" s="12" t="s">
        <v>176</v>
      </c>
    </row>
    <row r="104" spans="1:12" s="21" customFormat="1" x14ac:dyDescent="0.25">
      <c r="A104" s="26"/>
      <c r="B104" s="22" t="s">
        <v>265</v>
      </c>
      <c r="C104" s="22" t="s">
        <v>265</v>
      </c>
      <c r="D104" s="22" t="s">
        <v>165</v>
      </c>
      <c r="E104" s="22">
        <v>708.00480713770946</v>
      </c>
      <c r="F104" s="25">
        <v>1.8333333333333335</v>
      </c>
      <c r="G104" s="24">
        <v>110.48956875</v>
      </c>
      <c r="H104" s="23" t="s">
        <v>178</v>
      </c>
      <c r="I104" s="22" t="s">
        <v>178</v>
      </c>
      <c r="J104" s="12" t="s">
        <v>177</v>
      </c>
      <c r="K104" s="12" t="s">
        <v>168</v>
      </c>
      <c r="L104" s="12" t="s">
        <v>176</v>
      </c>
    </row>
    <row r="105" spans="1:12" s="21" customFormat="1" x14ac:dyDescent="0.25">
      <c r="A105" s="26"/>
      <c r="B105" s="22" t="s">
        <v>264</v>
      </c>
      <c r="C105" s="22" t="s">
        <v>264</v>
      </c>
      <c r="D105" s="22" t="s">
        <v>165</v>
      </c>
      <c r="E105" s="22">
        <v>708.00480713770946</v>
      </c>
      <c r="F105" s="25">
        <v>2</v>
      </c>
      <c r="G105" s="24">
        <v>120.53407499999999</v>
      </c>
      <c r="H105" s="23" t="s">
        <v>178</v>
      </c>
      <c r="I105" s="22" t="s">
        <v>178</v>
      </c>
      <c r="J105" s="12" t="s">
        <v>177</v>
      </c>
      <c r="K105" s="12" t="s">
        <v>168</v>
      </c>
      <c r="L105" s="12" t="s">
        <v>176</v>
      </c>
    </row>
    <row r="106" spans="1:12" s="21" customFormat="1" x14ac:dyDescent="0.25">
      <c r="A106" s="26"/>
      <c r="B106" s="22" t="s">
        <v>263</v>
      </c>
      <c r="C106" s="22" t="s">
        <v>263</v>
      </c>
      <c r="D106" s="22" t="s">
        <v>165</v>
      </c>
      <c r="E106" s="22">
        <v>708.00480713770946</v>
      </c>
      <c r="F106" s="25">
        <v>1.8333333333333335</v>
      </c>
      <c r="G106" s="24">
        <v>110.48956875</v>
      </c>
      <c r="H106" s="23" t="s">
        <v>178</v>
      </c>
      <c r="I106" s="22" t="s">
        <v>178</v>
      </c>
      <c r="J106" s="12" t="s">
        <v>177</v>
      </c>
      <c r="K106" s="12" t="s">
        <v>168</v>
      </c>
      <c r="L106" s="12" t="s">
        <v>176</v>
      </c>
    </row>
    <row r="107" spans="1:12" s="21" customFormat="1" x14ac:dyDescent="0.25">
      <c r="A107" s="26"/>
      <c r="B107" s="22" t="s">
        <v>262</v>
      </c>
      <c r="C107" s="22" t="s">
        <v>262</v>
      </c>
      <c r="D107" s="22" t="s">
        <v>165</v>
      </c>
      <c r="E107" s="22">
        <v>708.00480713770946</v>
      </c>
      <c r="F107" s="25">
        <v>2</v>
      </c>
      <c r="G107" s="24">
        <v>120.53407499999999</v>
      </c>
      <c r="H107" s="23" t="s">
        <v>178</v>
      </c>
      <c r="I107" s="22" t="s">
        <v>178</v>
      </c>
      <c r="J107" s="12" t="s">
        <v>177</v>
      </c>
      <c r="K107" s="12" t="s">
        <v>168</v>
      </c>
      <c r="L107" s="12" t="s">
        <v>176</v>
      </c>
    </row>
    <row r="108" spans="1:12" s="21" customFormat="1" x14ac:dyDescent="0.25">
      <c r="A108" s="26"/>
      <c r="B108" s="22" t="s">
        <v>261</v>
      </c>
      <c r="C108" s="22" t="s">
        <v>261</v>
      </c>
      <c r="D108" s="22" t="s">
        <v>165</v>
      </c>
      <c r="E108" s="22">
        <v>754.37249644372901</v>
      </c>
      <c r="F108" s="25">
        <v>1.8333333333333335</v>
      </c>
      <c r="G108" s="24">
        <v>110.48956875</v>
      </c>
      <c r="H108" s="23" t="s">
        <v>178</v>
      </c>
      <c r="I108" s="22" t="s">
        <v>178</v>
      </c>
      <c r="J108" s="12" t="s">
        <v>177</v>
      </c>
      <c r="K108" s="12" t="s">
        <v>168</v>
      </c>
      <c r="L108" s="12" t="s">
        <v>176</v>
      </c>
    </row>
    <row r="109" spans="1:12" s="21" customFormat="1" x14ac:dyDescent="0.25">
      <c r="A109" s="26"/>
      <c r="B109" s="22" t="s">
        <v>260</v>
      </c>
      <c r="C109" s="22" t="s">
        <v>260</v>
      </c>
      <c r="D109" s="22" t="s">
        <v>165</v>
      </c>
      <c r="E109" s="22">
        <v>754.37249644372901</v>
      </c>
      <c r="F109" s="25">
        <v>2</v>
      </c>
      <c r="G109" s="24">
        <v>120.53407499999999</v>
      </c>
      <c r="H109" s="23" t="s">
        <v>178</v>
      </c>
      <c r="I109" s="22" t="s">
        <v>178</v>
      </c>
      <c r="J109" s="12" t="s">
        <v>177</v>
      </c>
      <c r="K109" s="12" t="s">
        <v>168</v>
      </c>
      <c r="L109" s="12" t="s">
        <v>176</v>
      </c>
    </row>
    <row r="110" spans="1:12" s="21" customFormat="1" x14ac:dyDescent="0.25">
      <c r="A110" s="26"/>
      <c r="B110" s="22" t="s">
        <v>259</v>
      </c>
      <c r="C110" s="22" t="s">
        <v>259</v>
      </c>
      <c r="D110" s="22" t="s">
        <v>165</v>
      </c>
      <c r="E110" s="22">
        <v>754.37249644372901</v>
      </c>
      <c r="F110" s="25">
        <v>1.8333333333333335</v>
      </c>
      <c r="G110" s="24">
        <v>110.48956875</v>
      </c>
      <c r="H110" s="23" t="s">
        <v>178</v>
      </c>
      <c r="I110" s="22" t="s">
        <v>178</v>
      </c>
      <c r="J110" s="12" t="s">
        <v>177</v>
      </c>
      <c r="K110" s="12" t="s">
        <v>168</v>
      </c>
      <c r="L110" s="12" t="s">
        <v>176</v>
      </c>
    </row>
    <row r="111" spans="1:12" s="21" customFormat="1" x14ac:dyDescent="0.25">
      <c r="A111" s="26"/>
      <c r="B111" s="22" t="s">
        <v>258</v>
      </c>
      <c r="C111" s="22" t="s">
        <v>258</v>
      </c>
      <c r="D111" s="22" t="s">
        <v>165</v>
      </c>
      <c r="E111" s="22">
        <v>754.37249644372901</v>
      </c>
      <c r="F111" s="25">
        <v>2</v>
      </c>
      <c r="G111" s="24">
        <v>120.53407499999999</v>
      </c>
      <c r="H111" s="23" t="s">
        <v>178</v>
      </c>
      <c r="I111" s="22" t="s">
        <v>178</v>
      </c>
      <c r="J111" s="12" t="s">
        <v>177</v>
      </c>
      <c r="K111" s="12" t="s">
        <v>168</v>
      </c>
      <c r="L111" s="12" t="s">
        <v>176</v>
      </c>
    </row>
    <row r="112" spans="1:12" s="21" customFormat="1" x14ac:dyDescent="0.25">
      <c r="A112" s="26"/>
      <c r="B112" s="22" t="s">
        <v>257</v>
      </c>
      <c r="C112" s="22" t="s">
        <v>256</v>
      </c>
      <c r="D112" s="22" t="s">
        <v>165</v>
      </c>
      <c r="E112" s="22" t="s">
        <v>178</v>
      </c>
      <c r="F112" s="25">
        <v>1.8333333333333335</v>
      </c>
      <c r="G112" s="24">
        <v>110.48956875</v>
      </c>
      <c r="H112" s="23" t="s">
        <v>178</v>
      </c>
      <c r="I112" s="22" t="s">
        <v>178</v>
      </c>
      <c r="J112" s="12" t="s">
        <v>177</v>
      </c>
      <c r="K112" s="12" t="s">
        <v>168</v>
      </c>
      <c r="L112" s="12" t="s">
        <v>176</v>
      </c>
    </row>
    <row r="113" spans="1:12" s="21" customFormat="1" x14ac:dyDescent="0.25">
      <c r="A113" s="26"/>
      <c r="B113" s="22" t="s">
        <v>255</v>
      </c>
      <c r="C113" s="22" t="s">
        <v>254</v>
      </c>
      <c r="D113" s="22" t="s">
        <v>165</v>
      </c>
      <c r="E113" s="22" t="s">
        <v>178</v>
      </c>
      <c r="F113" s="25">
        <v>2</v>
      </c>
      <c r="G113" s="24">
        <v>120.53407499999999</v>
      </c>
      <c r="H113" s="23" t="s">
        <v>178</v>
      </c>
      <c r="I113" s="22" t="s">
        <v>178</v>
      </c>
      <c r="J113" s="12" t="s">
        <v>177</v>
      </c>
      <c r="K113" s="12" t="s">
        <v>168</v>
      </c>
      <c r="L113" s="12" t="s">
        <v>176</v>
      </c>
    </row>
    <row r="114" spans="1:12" s="21" customFormat="1" x14ac:dyDescent="0.25">
      <c r="A114" s="26"/>
      <c r="B114" s="22" t="s">
        <v>253</v>
      </c>
      <c r="C114" s="22" t="s">
        <v>253</v>
      </c>
      <c r="D114" s="22" t="s">
        <v>165</v>
      </c>
      <c r="E114" s="22" t="s">
        <v>178</v>
      </c>
      <c r="F114" s="25">
        <v>1.8333333333333335</v>
      </c>
      <c r="G114" s="24">
        <v>110.48956875</v>
      </c>
      <c r="H114" s="23" t="s">
        <v>178</v>
      </c>
      <c r="I114" s="22" t="s">
        <v>178</v>
      </c>
      <c r="J114" s="12" t="s">
        <v>177</v>
      </c>
      <c r="K114" s="12" t="s">
        <v>168</v>
      </c>
      <c r="L114" s="12" t="s">
        <v>176</v>
      </c>
    </row>
    <row r="115" spans="1:12" s="21" customFormat="1" x14ac:dyDescent="0.25">
      <c r="A115" s="26"/>
      <c r="B115" s="22" t="s">
        <v>252</v>
      </c>
      <c r="C115" s="22" t="s">
        <v>252</v>
      </c>
      <c r="D115" s="22" t="s">
        <v>165</v>
      </c>
      <c r="E115" s="22" t="s">
        <v>178</v>
      </c>
      <c r="F115" s="25">
        <v>2</v>
      </c>
      <c r="G115" s="24">
        <v>120.53407499999999</v>
      </c>
      <c r="H115" s="23" t="s">
        <v>178</v>
      </c>
      <c r="I115" s="22" t="s">
        <v>178</v>
      </c>
      <c r="J115" s="12" t="s">
        <v>177</v>
      </c>
      <c r="K115" s="12" t="s">
        <v>168</v>
      </c>
      <c r="L115" s="12" t="s">
        <v>176</v>
      </c>
    </row>
    <row r="116" spans="1:12" s="21" customFormat="1" x14ac:dyDescent="0.25">
      <c r="A116" s="26"/>
      <c r="B116" s="22" t="s">
        <v>251</v>
      </c>
      <c r="C116" s="22" t="s">
        <v>250</v>
      </c>
      <c r="D116" s="22" t="s">
        <v>165</v>
      </c>
      <c r="E116" s="27">
        <v>1227.145</v>
      </c>
      <c r="F116" s="25">
        <v>1.5</v>
      </c>
      <c r="G116" s="24">
        <v>90.400556249999994</v>
      </c>
      <c r="H116" s="23" t="s">
        <v>178</v>
      </c>
      <c r="I116" s="22" t="s">
        <v>178</v>
      </c>
      <c r="J116" s="12" t="s">
        <v>177</v>
      </c>
      <c r="K116" s="12" t="s">
        <v>168</v>
      </c>
      <c r="L116" s="12" t="s">
        <v>176</v>
      </c>
    </row>
    <row r="117" spans="1:12" s="21" customFormat="1" x14ac:dyDescent="0.25">
      <c r="A117" s="26"/>
      <c r="B117" s="22" t="s">
        <v>249</v>
      </c>
      <c r="C117" s="22" t="s">
        <v>248</v>
      </c>
      <c r="D117" s="22" t="s">
        <v>165</v>
      </c>
      <c r="E117" s="27">
        <v>1511.11</v>
      </c>
      <c r="F117" s="25">
        <v>1.5</v>
      </c>
      <c r="G117" s="24">
        <v>90.400556249999994</v>
      </c>
      <c r="H117" s="23" t="s">
        <v>178</v>
      </c>
      <c r="I117" s="22" t="s">
        <v>178</v>
      </c>
      <c r="J117" s="12" t="s">
        <v>177</v>
      </c>
      <c r="K117" s="12" t="s">
        <v>168</v>
      </c>
      <c r="L117" s="12" t="s">
        <v>176</v>
      </c>
    </row>
    <row r="118" spans="1:12" s="21" customFormat="1" x14ac:dyDescent="0.25">
      <c r="A118" s="26"/>
      <c r="B118" s="22" t="s">
        <v>247</v>
      </c>
      <c r="C118" s="22" t="s">
        <v>246</v>
      </c>
      <c r="D118" s="22" t="s">
        <v>165</v>
      </c>
      <c r="E118" s="27">
        <v>637.82000000000005</v>
      </c>
      <c r="F118" s="25">
        <v>1.5</v>
      </c>
      <c r="G118" s="24">
        <v>90.400556249999994</v>
      </c>
      <c r="H118" s="23" t="s">
        <v>178</v>
      </c>
      <c r="I118" s="22" t="s">
        <v>178</v>
      </c>
      <c r="J118" s="12" t="s">
        <v>177</v>
      </c>
      <c r="K118" s="12" t="s">
        <v>168</v>
      </c>
      <c r="L118" s="12" t="s">
        <v>176</v>
      </c>
    </row>
    <row r="119" spans="1:12" s="21" customFormat="1" x14ac:dyDescent="0.25">
      <c r="A119" s="26"/>
      <c r="B119" s="22" t="s">
        <v>245</v>
      </c>
      <c r="C119" s="22" t="s">
        <v>244</v>
      </c>
      <c r="D119" s="22" t="s">
        <v>165</v>
      </c>
      <c r="E119" s="27">
        <v>734.70500000000004</v>
      </c>
      <c r="F119" s="25">
        <v>1.5</v>
      </c>
      <c r="G119" s="24">
        <v>90.400556249999994</v>
      </c>
      <c r="H119" s="23" t="s">
        <v>178</v>
      </c>
      <c r="I119" s="22" t="s">
        <v>178</v>
      </c>
      <c r="J119" s="12" t="s">
        <v>177</v>
      </c>
      <c r="K119" s="12" t="s">
        <v>168</v>
      </c>
      <c r="L119" s="12" t="s">
        <v>176</v>
      </c>
    </row>
    <row r="120" spans="1:12" s="21" customFormat="1" x14ac:dyDescent="0.25">
      <c r="A120" s="26"/>
      <c r="B120" s="22" t="s">
        <v>243</v>
      </c>
      <c r="C120" s="22" t="s">
        <v>242</v>
      </c>
      <c r="D120" s="22" t="s">
        <v>165</v>
      </c>
      <c r="E120" s="27">
        <v>921.8</v>
      </c>
      <c r="F120" s="25">
        <v>1.5</v>
      </c>
      <c r="G120" s="24">
        <v>90.400556249999994</v>
      </c>
      <c r="H120" s="23" t="s">
        <v>178</v>
      </c>
      <c r="I120" s="22" t="s">
        <v>178</v>
      </c>
      <c r="J120" s="12" t="s">
        <v>177</v>
      </c>
      <c r="K120" s="12" t="s">
        <v>168</v>
      </c>
      <c r="L120" s="12" t="s">
        <v>176</v>
      </c>
    </row>
    <row r="121" spans="1:12" s="21" customFormat="1" x14ac:dyDescent="0.25">
      <c r="A121" s="26"/>
      <c r="B121" s="22" t="s">
        <v>241</v>
      </c>
      <c r="C121" s="22" t="s">
        <v>240</v>
      </c>
      <c r="D121" s="22" t="s">
        <v>165</v>
      </c>
      <c r="E121" s="27">
        <v>1232.17</v>
      </c>
      <c r="F121" s="25">
        <v>1.5</v>
      </c>
      <c r="G121" s="24">
        <v>90.400556249999994</v>
      </c>
      <c r="H121" s="23" t="s">
        <v>178</v>
      </c>
      <c r="I121" s="22" t="s">
        <v>178</v>
      </c>
      <c r="J121" s="12" t="s">
        <v>177</v>
      </c>
      <c r="K121" s="12" t="s">
        <v>168</v>
      </c>
      <c r="L121" s="12" t="s">
        <v>176</v>
      </c>
    </row>
    <row r="122" spans="1:12" s="21" customFormat="1" x14ac:dyDescent="0.25">
      <c r="A122" s="26"/>
      <c r="B122" s="22" t="s">
        <v>239</v>
      </c>
      <c r="C122" s="22" t="s">
        <v>238</v>
      </c>
      <c r="D122" s="22" t="s">
        <v>165</v>
      </c>
      <c r="E122" s="27">
        <v>1442.64</v>
      </c>
      <c r="F122" s="25">
        <v>1.5</v>
      </c>
      <c r="G122" s="24">
        <v>90.400556249999994</v>
      </c>
      <c r="H122" s="23" t="s">
        <v>178</v>
      </c>
      <c r="I122" s="22" t="s">
        <v>178</v>
      </c>
      <c r="J122" s="12" t="s">
        <v>177</v>
      </c>
      <c r="K122" s="12" t="s">
        <v>168</v>
      </c>
      <c r="L122" s="12" t="s">
        <v>176</v>
      </c>
    </row>
    <row r="123" spans="1:12" s="21" customFormat="1" x14ac:dyDescent="0.25">
      <c r="A123" s="26"/>
      <c r="B123" s="22" t="s">
        <v>236</v>
      </c>
      <c r="C123" s="22" t="s">
        <v>237</v>
      </c>
      <c r="D123" s="22" t="s">
        <v>165</v>
      </c>
      <c r="E123" s="27">
        <v>2036.58</v>
      </c>
      <c r="F123" s="25">
        <v>1.5</v>
      </c>
      <c r="G123" s="24">
        <v>90.400556249999994</v>
      </c>
      <c r="H123" s="23" t="s">
        <v>178</v>
      </c>
      <c r="I123" s="22" t="s">
        <v>178</v>
      </c>
      <c r="J123" s="12" t="s">
        <v>177</v>
      </c>
      <c r="K123" s="12" t="s">
        <v>168</v>
      </c>
      <c r="L123" s="12" t="s">
        <v>176</v>
      </c>
    </row>
    <row r="124" spans="1:12" s="21" customFormat="1" x14ac:dyDescent="0.25">
      <c r="A124" s="26"/>
      <c r="B124" s="22" t="s">
        <v>236</v>
      </c>
      <c r="C124" s="22" t="s">
        <v>235</v>
      </c>
      <c r="D124" s="22" t="s">
        <v>165</v>
      </c>
      <c r="E124" s="27">
        <v>2287.13</v>
      </c>
      <c r="F124" s="25">
        <v>1.5</v>
      </c>
      <c r="G124" s="24">
        <v>90.400556249999994</v>
      </c>
      <c r="H124" s="23" t="s">
        <v>178</v>
      </c>
      <c r="I124" s="22" t="s">
        <v>178</v>
      </c>
      <c r="J124" s="12" t="s">
        <v>177</v>
      </c>
      <c r="K124" s="12" t="s">
        <v>168</v>
      </c>
      <c r="L124" s="12" t="s">
        <v>176</v>
      </c>
    </row>
    <row r="125" spans="1:12" s="21" customFormat="1" x14ac:dyDescent="0.25">
      <c r="A125" s="26"/>
      <c r="B125" s="22"/>
      <c r="C125" s="22" t="s">
        <v>234</v>
      </c>
      <c r="D125" s="22" t="s">
        <v>165</v>
      </c>
      <c r="E125" s="22">
        <v>1336.7888888888888</v>
      </c>
      <c r="F125" s="25">
        <v>1.5</v>
      </c>
      <c r="G125" s="24">
        <v>90.400556249999994</v>
      </c>
      <c r="H125" s="23" t="s">
        <v>178</v>
      </c>
      <c r="I125" s="22" t="s">
        <v>178</v>
      </c>
      <c r="J125" s="12" t="s">
        <v>177</v>
      </c>
      <c r="K125" s="12" t="s">
        <v>168</v>
      </c>
      <c r="L125" s="12" t="s">
        <v>176</v>
      </c>
    </row>
    <row r="126" spans="1:12" s="21" customFormat="1" x14ac:dyDescent="0.25">
      <c r="A126" s="26"/>
      <c r="B126" s="22" t="s">
        <v>233</v>
      </c>
      <c r="C126" s="22" t="s">
        <v>232</v>
      </c>
      <c r="D126" s="22" t="s">
        <v>165</v>
      </c>
      <c r="E126" s="27">
        <v>47</v>
      </c>
      <c r="F126" s="25">
        <v>0.75</v>
      </c>
      <c r="G126" s="24">
        <v>45.200278124999997</v>
      </c>
      <c r="H126" s="23" t="s">
        <v>178</v>
      </c>
      <c r="I126" s="22" t="s">
        <v>178</v>
      </c>
      <c r="J126" s="12" t="s">
        <v>177</v>
      </c>
      <c r="K126" s="12" t="s">
        <v>168</v>
      </c>
      <c r="L126" s="12" t="s">
        <v>176</v>
      </c>
    </row>
    <row r="127" spans="1:12" s="21" customFormat="1" x14ac:dyDescent="0.25">
      <c r="A127" s="26"/>
      <c r="B127" s="22" t="s">
        <v>231</v>
      </c>
      <c r="C127" s="22" t="s">
        <v>230</v>
      </c>
      <c r="D127" s="22" t="s">
        <v>165</v>
      </c>
      <c r="E127" s="27">
        <v>1088.5349999999999</v>
      </c>
      <c r="F127" s="25">
        <v>1.5</v>
      </c>
      <c r="G127" s="24">
        <v>90.400556249999994</v>
      </c>
      <c r="H127" s="23" t="s">
        <v>178</v>
      </c>
      <c r="I127" s="22" t="s">
        <v>178</v>
      </c>
      <c r="J127" s="12" t="s">
        <v>177</v>
      </c>
      <c r="K127" s="12" t="s">
        <v>168</v>
      </c>
      <c r="L127" s="12" t="s">
        <v>176</v>
      </c>
    </row>
    <row r="128" spans="1:12" s="21" customFormat="1" x14ac:dyDescent="0.25">
      <c r="A128" s="26"/>
      <c r="B128" s="22" t="s">
        <v>229</v>
      </c>
      <c r="C128" s="22" t="s">
        <v>228</v>
      </c>
      <c r="D128" s="22" t="s">
        <v>165</v>
      </c>
      <c r="E128" s="27">
        <v>1365.8200000000002</v>
      </c>
      <c r="F128" s="25">
        <v>1.5</v>
      </c>
      <c r="G128" s="24">
        <v>90.400556249999994</v>
      </c>
      <c r="H128" s="23" t="s">
        <v>178</v>
      </c>
      <c r="I128" s="22" t="s">
        <v>178</v>
      </c>
      <c r="J128" s="12" t="s">
        <v>177</v>
      </c>
      <c r="K128" s="12" t="s">
        <v>168</v>
      </c>
      <c r="L128" s="12" t="s">
        <v>176</v>
      </c>
    </row>
    <row r="129" spans="1:12" s="21" customFormat="1" x14ac:dyDescent="0.25">
      <c r="A129" s="26"/>
      <c r="B129" s="22" t="s">
        <v>227</v>
      </c>
      <c r="C129" s="22" t="s">
        <v>226</v>
      </c>
      <c r="D129" s="22" t="s">
        <v>165</v>
      </c>
      <c r="E129" s="27">
        <v>524.26</v>
      </c>
      <c r="F129" s="25">
        <v>1.5</v>
      </c>
      <c r="G129" s="24">
        <v>90.400556249999994</v>
      </c>
      <c r="H129" s="23" t="s">
        <v>178</v>
      </c>
      <c r="I129" s="22" t="s">
        <v>178</v>
      </c>
      <c r="J129" s="12" t="s">
        <v>177</v>
      </c>
      <c r="K129" s="12" t="s">
        <v>168</v>
      </c>
      <c r="L129" s="12" t="s">
        <v>176</v>
      </c>
    </row>
    <row r="130" spans="1:12" s="21" customFormat="1" x14ac:dyDescent="0.25">
      <c r="A130" s="26"/>
      <c r="B130" s="22" t="s">
        <v>225</v>
      </c>
      <c r="C130" s="22" t="s">
        <v>224</v>
      </c>
      <c r="D130" s="22" t="s">
        <v>165</v>
      </c>
      <c r="E130" s="27">
        <v>617.80499999999995</v>
      </c>
      <c r="F130" s="25">
        <v>1.5</v>
      </c>
      <c r="G130" s="24">
        <v>90.400556249999994</v>
      </c>
      <c r="H130" s="23" t="s">
        <v>178</v>
      </c>
      <c r="I130" s="22" t="s">
        <v>178</v>
      </c>
      <c r="J130" s="12" t="s">
        <v>177</v>
      </c>
      <c r="K130" s="12" t="s">
        <v>168</v>
      </c>
      <c r="L130" s="12" t="s">
        <v>176</v>
      </c>
    </row>
    <row r="131" spans="1:12" s="21" customFormat="1" x14ac:dyDescent="0.25">
      <c r="A131" s="26"/>
      <c r="B131" s="22" t="s">
        <v>223</v>
      </c>
      <c r="C131" s="22" t="s">
        <v>222</v>
      </c>
      <c r="D131" s="22" t="s">
        <v>165</v>
      </c>
      <c r="E131" s="27">
        <v>788.2</v>
      </c>
      <c r="F131" s="25">
        <v>1.5</v>
      </c>
      <c r="G131" s="24">
        <v>90.400556249999994</v>
      </c>
      <c r="H131" s="23" t="s">
        <v>178</v>
      </c>
      <c r="I131" s="22" t="s">
        <v>178</v>
      </c>
      <c r="J131" s="12" t="s">
        <v>177</v>
      </c>
      <c r="K131" s="12" t="s">
        <v>168</v>
      </c>
      <c r="L131" s="12" t="s">
        <v>176</v>
      </c>
    </row>
    <row r="132" spans="1:12" s="21" customFormat="1" x14ac:dyDescent="0.25">
      <c r="A132" s="26"/>
      <c r="B132" s="22" t="s">
        <v>221</v>
      </c>
      <c r="C132" s="22" t="s">
        <v>220</v>
      </c>
      <c r="D132" s="22" t="s">
        <v>165</v>
      </c>
      <c r="E132" s="27">
        <v>1070.1800000000003</v>
      </c>
      <c r="F132" s="25">
        <v>1.5</v>
      </c>
      <c r="G132" s="24">
        <v>90.400556249999994</v>
      </c>
      <c r="H132" s="23" t="s">
        <v>178</v>
      </c>
      <c r="I132" s="22" t="s">
        <v>178</v>
      </c>
      <c r="J132" s="12" t="s">
        <v>177</v>
      </c>
      <c r="K132" s="12" t="s">
        <v>168</v>
      </c>
      <c r="L132" s="12" t="s">
        <v>176</v>
      </c>
    </row>
    <row r="133" spans="1:12" s="21" customFormat="1" x14ac:dyDescent="0.25">
      <c r="A133" s="26"/>
      <c r="B133" s="22" t="s">
        <v>219</v>
      </c>
      <c r="C133" s="22" t="s">
        <v>218</v>
      </c>
      <c r="D133" s="22" t="s">
        <v>165</v>
      </c>
      <c r="E133" s="27">
        <v>1273.9700000000003</v>
      </c>
      <c r="F133" s="25">
        <v>1.5</v>
      </c>
      <c r="G133" s="24">
        <v>90.400556249999994</v>
      </c>
      <c r="H133" s="23" t="s">
        <v>178</v>
      </c>
      <c r="I133" s="22" t="s">
        <v>178</v>
      </c>
      <c r="J133" s="12" t="s">
        <v>177</v>
      </c>
      <c r="K133" s="12" t="s">
        <v>168</v>
      </c>
      <c r="L133" s="12" t="s">
        <v>176</v>
      </c>
    </row>
    <row r="134" spans="1:12" s="21" customFormat="1" x14ac:dyDescent="0.25">
      <c r="A134" s="26"/>
      <c r="B134" s="22" t="s">
        <v>217</v>
      </c>
      <c r="C134" s="22" t="s">
        <v>216</v>
      </c>
      <c r="D134" s="22" t="s">
        <v>165</v>
      </c>
      <c r="E134" s="27">
        <v>1934.71</v>
      </c>
      <c r="F134" s="25">
        <v>1.5</v>
      </c>
      <c r="G134" s="24">
        <v>90.400556249999994</v>
      </c>
      <c r="H134" s="23" t="s">
        <v>178</v>
      </c>
      <c r="I134" s="22" t="s">
        <v>178</v>
      </c>
      <c r="J134" s="12" t="s">
        <v>177</v>
      </c>
      <c r="K134" s="12" t="s">
        <v>168</v>
      </c>
      <c r="L134" s="12" t="s">
        <v>176</v>
      </c>
    </row>
    <row r="135" spans="1:12" s="21" customFormat="1" x14ac:dyDescent="0.25">
      <c r="A135" s="26"/>
      <c r="B135" s="22" t="s">
        <v>215</v>
      </c>
      <c r="C135" s="22" t="s">
        <v>214</v>
      </c>
      <c r="D135" s="22" t="s">
        <v>165</v>
      </c>
      <c r="E135" s="27">
        <v>2185.2600000000002</v>
      </c>
      <c r="F135" s="25">
        <v>1.5</v>
      </c>
      <c r="G135" s="24">
        <v>90.400556249999994</v>
      </c>
      <c r="H135" s="23" t="s">
        <v>178</v>
      </c>
      <c r="I135" s="22" t="s">
        <v>178</v>
      </c>
      <c r="J135" s="12" t="s">
        <v>177</v>
      </c>
      <c r="K135" s="12" t="s">
        <v>168</v>
      </c>
      <c r="L135" s="12" t="s">
        <v>176</v>
      </c>
    </row>
    <row r="136" spans="1:12" s="21" customFormat="1" x14ac:dyDescent="0.25">
      <c r="A136" s="26"/>
      <c r="B136" s="22" t="s">
        <v>213</v>
      </c>
      <c r="C136" s="22" t="s">
        <v>213</v>
      </c>
      <c r="D136" s="22" t="s">
        <v>165</v>
      </c>
      <c r="E136" s="27">
        <v>1213.7672222222225</v>
      </c>
      <c r="F136" s="25">
        <v>1.5</v>
      </c>
      <c r="G136" s="24">
        <v>90.400556249999994</v>
      </c>
      <c r="H136" s="23" t="s">
        <v>178</v>
      </c>
      <c r="I136" s="22" t="s">
        <v>178</v>
      </c>
      <c r="J136" s="12" t="s">
        <v>177</v>
      </c>
      <c r="K136" s="12" t="s">
        <v>168</v>
      </c>
      <c r="L136" s="12" t="s">
        <v>176</v>
      </c>
    </row>
    <row r="137" spans="1:12" s="21" customFormat="1" x14ac:dyDescent="0.25">
      <c r="A137" s="26"/>
      <c r="B137" s="22" t="s">
        <v>212</v>
      </c>
      <c r="C137" s="22" t="s">
        <v>212</v>
      </c>
      <c r="D137" s="22" t="s">
        <v>165</v>
      </c>
      <c r="E137" s="22">
        <v>1160.345</v>
      </c>
      <c r="F137" s="25">
        <v>1.5</v>
      </c>
      <c r="G137" s="24">
        <v>90.400556249999994</v>
      </c>
      <c r="H137" s="23" t="s">
        <v>178</v>
      </c>
      <c r="I137" s="22" t="s">
        <v>178</v>
      </c>
      <c r="J137" s="12" t="s">
        <v>177</v>
      </c>
      <c r="K137" s="12" t="s">
        <v>168</v>
      </c>
      <c r="L137" s="12" t="s">
        <v>176</v>
      </c>
    </row>
    <row r="138" spans="1:12" s="21" customFormat="1" x14ac:dyDescent="0.25">
      <c r="A138" s="26"/>
      <c r="B138" s="22" t="s">
        <v>211</v>
      </c>
      <c r="C138" s="22" t="s">
        <v>211</v>
      </c>
      <c r="D138" s="22" t="s">
        <v>165</v>
      </c>
      <c r="E138" s="22">
        <v>1440.97</v>
      </c>
      <c r="F138" s="25">
        <v>1.5</v>
      </c>
      <c r="G138" s="24">
        <v>90.400556249999994</v>
      </c>
      <c r="H138" s="23" t="s">
        <v>178</v>
      </c>
      <c r="I138" s="22" t="s">
        <v>178</v>
      </c>
      <c r="J138" s="12" t="s">
        <v>177</v>
      </c>
      <c r="K138" s="12" t="s">
        <v>168</v>
      </c>
      <c r="L138" s="12" t="s">
        <v>176</v>
      </c>
    </row>
    <row r="139" spans="1:12" s="21" customFormat="1" x14ac:dyDescent="0.25">
      <c r="A139" s="26"/>
      <c r="B139" s="22" t="s">
        <v>210</v>
      </c>
      <c r="C139" s="22" t="s">
        <v>210</v>
      </c>
      <c r="D139" s="22" t="s">
        <v>165</v>
      </c>
      <c r="E139" s="22">
        <v>582.71</v>
      </c>
      <c r="F139" s="25">
        <v>1.5</v>
      </c>
      <c r="G139" s="24">
        <v>90.400556249999994</v>
      </c>
      <c r="H139" s="23" t="s">
        <v>178</v>
      </c>
      <c r="I139" s="22" t="s">
        <v>178</v>
      </c>
      <c r="J139" s="12" t="s">
        <v>177</v>
      </c>
      <c r="K139" s="12" t="s">
        <v>168</v>
      </c>
      <c r="L139" s="12" t="s">
        <v>176</v>
      </c>
    </row>
    <row r="140" spans="1:12" s="21" customFormat="1" x14ac:dyDescent="0.25">
      <c r="A140" s="26"/>
      <c r="B140" s="22" t="s">
        <v>209</v>
      </c>
      <c r="C140" s="22" t="s">
        <v>209</v>
      </c>
      <c r="D140" s="22" t="s">
        <v>165</v>
      </c>
      <c r="E140" s="22">
        <v>677.92499999999995</v>
      </c>
      <c r="F140" s="25">
        <v>1.5</v>
      </c>
      <c r="G140" s="24">
        <v>90.400556249999994</v>
      </c>
      <c r="H140" s="23" t="s">
        <v>178</v>
      </c>
      <c r="I140" s="22" t="s">
        <v>178</v>
      </c>
      <c r="J140" s="12" t="s">
        <v>177</v>
      </c>
      <c r="K140" s="12" t="s">
        <v>168</v>
      </c>
      <c r="L140" s="12" t="s">
        <v>176</v>
      </c>
    </row>
    <row r="141" spans="1:12" s="21" customFormat="1" x14ac:dyDescent="0.25">
      <c r="A141" s="26"/>
      <c r="B141" s="22" t="s">
        <v>208</v>
      </c>
      <c r="C141" s="22" t="s">
        <v>208</v>
      </c>
      <c r="D141" s="22" t="s">
        <v>165</v>
      </c>
      <c r="E141" s="22">
        <v>856.67000000000007</v>
      </c>
      <c r="F141" s="25">
        <v>1.5</v>
      </c>
      <c r="G141" s="24">
        <v>90.400556249999994</v>
      </c>
      <c r="H141" s="23" t="s">
        <v>178</v>
      </c>
      <c r="I141" s="22" t="s">
        <v>178</v>
      </c>
      <c r="J141" s="12" t="s">
        <v>177</v>
      </c>
      <c r="K141" s="12" t="s">
        <v>168</v>
      </c>
      <c r="L141" s="12" t="s">
        <v>176</v>
      </c>
    </row>
    <row r="142" spans="1:12" s="21" customFormat="1" x14ac:dyDescent="0.25">
      <c r="A142" s="26"/>
      <c r="B142" s="22" t="s">
        <v>207</v>
      </c>
      <c r="C142" s="22" t="s">
        <v>207</v>
      </c>
      <c r="D142" s="22" t="s">
        <v>165</v>
      </c>
      <c r="E142" s="22">
        <v>1153.6799999999998</v>
      </c>
      <c r="F142" s="25">
        <v>1.5</v>
      </c>
      <c r="G142" s="24">
        <v>90.400556249999994</v>
      </c>
      <c r="H142" s="23" t="s">
        <v>178</v>
      </c>
      <c r="I142" s="22" t="s">
        <v>178</v>
      </c>
      <c r="J142" s="12" t="s">
        <v>177</v>
      </c>
      <c r="K142" s="12" t="s">
        <v>168</v>
      </c>
      <c r="L142" s="12" t="s">
        <v>176</v>
      </c>
    </row>
    <row r="143" spans="1:12" s="21" customFormat="1" x14ac:dyDescent="0.25">
      <c r="A143" s="26"/>
      <c r="B143" s="22" t="s">
        <v>206</v>
      </c>
      <c r="C143" s="22" t="s">
        <v>206</v>
      </c>
      <c r="D143" s="22" t="s">
        <v>165</v>
      </c>
      <c r="E143" s="22">
        <v>1362.48</v>
      </c>
      <c r="F143" s="25">
        <v>1.5</v>
      </c>
      <c r="G143" s="24">
        <v>90.400556249999994</v>
      </c>
      <c r="H143" s="23" t="s">
        <v>178</v>
      </c>
      <c r="I143" s="22" t="s">
        <v>178</v>
      </c>
      <c r="J143" s="12" t="s">
        <v>177</v>
      </c>
      <c r="K143" s="12" t="s">
        <v>168</v>
      </c>
      <c r="L143" s="12" t="s">
        <v>176</v>
      </c>
    </row>
    <row r="144" spans="1:12" s="21" customFormat="1" x14ac:dyDescent="0.25">
      <c r="A144" s="26"/>
      <c r="B144" s="22" t="s">
        <v>205</v>
      </c>
      <c r="C144" s="22" t="s">
        <v>205</v>
      </c>
      <c r="D144" s="22" t="s">
        <v>165</v>
      </c>
      <c r="E144" s="22">
        <v>1988.15</v>
      </c>
      <c r="F144" s="25">
        <v>1.5</v>
      </c>
      <c r="G144" s="24">
        <v>90.400556249999994</v>
      </c>
      <c r="H144" s="23" t="s">
        <v>178</v>
      </c>
      <c r="I144" s="22" t="s">
        <v>178</v>
      </c>
      <c r="J144" s="12" t="s">
        <v>177</v>
      </c>
      <c r="K144" s="12" t="s">
        <v>168</v>
      </c>
      <c r="L144" s="12" t="s">
        <v>176</v>
      </c>
    </row>
    <row r="145" spans="1:12" s="21" customFormat="1" x14ac:dyDescent="0.25">
      <c r="A145" s="26"/>
      <c r="B145" s="22" t="s">
        <v>205</v>
      </c>
      <c r="C145" s="22" t="s">
        <v>205</v>
      </c>
      <c r="D145" s="22" t="s">
        <v>165</v>
      </c>
      <c r="E145" s="22">
        <v>2238.7000000000003</v>
      </c>
      <c r="F145" s="25">
        <v>1.5</v>
      </c>
      <c r="G145" s="24">
        <v>90.400556249999994</v>
      </c>
      <c r="H145" s="23" t="s">
        <v>178</v>
      </c>
      <c r="I145" s="22" t="s">
        <v>178</v>
      </c>
      <c r="J145" s="12" t="s">
        <v>177</v>
      </c>
      <c r="K145" s="12" t="s">
        <v>168</v>
      </c>
      <c r="L145" s="12" t="s">
        <v>176</v>
      </c>
    </row>
    <row r="146" spans="1:12" s="21" customFormat="1" x14ac:dyDescent="0.25">
      <c r="A146" s="26"/>
      <c r="B146" s="22" t="s">
        <v>204</v>
      </c>
      <c r="C146" s="22" t="s">
        <v>204</v>
      </c>
      <c r="D146" s="22" t="s">
        <v>165</v>
      </c>
      <c r="E146" s="22">
        <v>1141.9749999999999</v>
      </c>
      <c r="F146" s="25">
        <v>1.5</v>
      </c>
      <c r="G146" s="24">
        <v>90.400556249999994</v>
      </c>
      <c r="H146" s="23" t="s">
        <v>178</v>
      </c>
      <c r="I146" s="22" t="s">
        <v>178</v>
      </c>
      <c r="J146" s="12" t="s">
        <v>177</v>
      </c>
      <c r="K146" s="12" t="s">
        <v>168</v>
      </c>
      <c r="L146" s="12" t="s">
        <v>176</v>
      </c>
    </row>
    <row r="147" spans="1:12" s="21" customFormat="1" x14ac:dyDescent="0.25">
      <c r="A147" s="26"/>
      <c r="B147" s="22" t="s">
        <v>203</v>
      </c>
      <c r="C147" s="22" t="s">
        <v>203</v>
      </c>
      <c r="D147" s="22" t="s">
        <v>165</v>
      </c>
      <c r="E147" s="22">
        <v>1217.19</v>
      </c>
      <c r="F147" s="25">
        <v>1.5</v>
      </c>
      <c r="G147" s="24">
        <v>90.400556249999994</v>
      </c>
      <c r="H147" s="23" t="s">
        <v>178</v>
      </c>
      <c r="I147" s="22" t="s">
        <v>178</v>
      </c>
      <c r="J147" s="12" t="s">
        <v>177</v>
      </c>
      <c r="K147" s="12" t="s">
        <v>168</v>
      </c>
      <c r="L147" s="12" t="s">
        <v>176</v>
      </c>
    </row>
    <row r="148" spans="1:12" s="21" customFormat="1" x14ac:dyDescent="0.25">
      <c r="A148" s="26"/>
      <c r="B148" s="22" t="s">
        <v>202</v>
      </c>
      <c r="C148" s="22" t="s">
        <v>202</v>
      </c>
      <c r="D148" s="22" t="s">
        <v>165</v>
      </c>
      <c r="E148" s="22">
        <v>203.62000000000012</v>
      </c>
      <c r="F148" s="25">
        <v>1.5</v>
      </c>
      <c r="G148" s="24">
        <v>90.400556249999994</v>
      </c>
      <c r="H148" s="23" t="s">
        <v>178</v>
      </c>
      <c r="I148" s="22" t="s">
        <v>178</v>
      </c>
      <c r="J148" s="12" t="s">
        <v>177</v>
      </c>
      <c r="K148" s="12" t="s">
        <v>168</v>
      </c>
      <c r="L148" s="12" t="s">
        <v>176</v>
      </c>
    </row>
    <row r="149" spans="1:12" s="21" customFormat="1" x14ac:dyDescent="0.25">
      <c r="A149" s="26"/>
      <c r="B149" s="22" t="s">
        <v>201</v>
      </c>
      <c r="C149" s="22" t="s">
        <v>201</v>
      </c>
      <c r="D149" s="22" t="s">
        <v>165</v>
      </c>
      <c r="E149" s="22">
        <v>287.1450000000001</v>
      </c>
      <c r="F149" s="25">
        <v>1.5</v>
      </c>
      <c r="G149" s="24">
        <v>90.400556249999994</v>
      </c>
      <c r="H149" s="23" t="s">
        <v>178</v>
      </c>
      <c r="I149" s="22" t="s">
        <v>178</v>
      </c>
      <c r="J149" s="12" t="s">
        <v>177</v>
      </c>
      <c r="K149" s="12" t="s">
        <v>168</v>
      </c>
      <c r="L149" s="12" t="s">
        <v>176</v>
      </c>
    </row>
    <row r="150" spans="1:12" s="21" customFormat="1" x14ac:dyDescent="0.25">
      <c r="A150" s="26"/>
      <c r="B150" s="22" t="s">
        <v>200</v>
      </c>
      <c r="C150" s="22" t="s">
        <v>200</v>
      </c>
      <c r="D150" s="22" t="s">
        <v>165</v>
      </c>
      <c r="E150" s="22">
        <v>622.87</v>
      </c>
      <c r="F150" s="25">
        <v>1.5</v>
      </c>
      <c r="G150" s="24">
        <v>90.400556249999994</v>
      </c>
      <c r="H150" s="23" t="s">
        <v>178</v>
      </c>
      <c r="I150" s="22" t="s">
        <v>178</v>
      </c>
      <c r="J150" s="12" t="s">
        <v>177</v>
      </c>
      <c r="K150" s="12" t="s">
        <v>168</v>
      </c>
      <c r="L150" s="12" t="s">
        <v>176</v>
      </c>
    </row>
    <row r="151" spans="1:12" s="21" customFormat="1" x14ac:dyDescent="0.25">
      <c r="A151" s="26"/>
      <c r="B151" s="22" t="s">
        <v>199</v>
      </c>
      <c r="C151" s="22" t="s">
        <v>199</v>
      </c>
      <c r="D151" s="22" t="s">
        <v>165</v>
      </c>
      <c r="E151" s="22">
        <v>522.42000000000019</v>
      </c>
      <c r="F151" s="25">
        <v>1.5</v>
      </c>
      <c r="G151" s="24">
        <v>90.400556249999994</v>
      </c>
      <c r="H151" s="23" t="s">
        <v>178</v>
      </c>
      <c r="I151" s="22" t="s">
        <v>178</v>
      </c>
      <c r="J151" s="12" t="s">
        <v>177</v>
      </c>
      <c r="K151" s="12" t="s">
        <v>168</v>
      </c>
      <c r="L151" s="12" t="s">
        <v>176</v>
      </c>
    </row>
    <row r="152" spans="1:12" s="21" customFormat="1" x14ac:dyDescent="0.25">
      <c r="A152" s="26"/>
      <c r="B152" s="22" t="s">
        <v>198</v>
      </c>
      <c r="C152" s="22" t="s">
        <v>198</v>
      </c>
      <c r="D152" s="22" t="s">
        <v>165</v>
      </c>
      <c r="E152" s="22">
        <v>407.24000000000012</v>
      </c>
      <c r="F152" s="25">
        <v>1.5</v>
      </c>
      <c r="G152" s="24">
        <v>90.400556249999994</v>
      </c>
      <c r="H152" s="23" t="s">
        <v>178</v>
      </c>
      <c r="I152" s="22" t="s">
        <v>178</v>
      </c>
      <c r="J152" s="12" t="s">
        <v>177</v>
      </c>
      <c r="K152" s="12" t="s">
        <v>168</v>
      </c>
      <c r="L152" s="12" t="s">
        <v>176</v>
      </c>
    </row>
    <row r="153" spans="1:12" s="21" customFormat="1" x14ac:dyDescent="0.25">
      <c r="A153" s="26"/>
      <c r="B153" s="22" t="s">
        <v>197</v>
      </c>
      <c r="C153" s="22" t="s">
        <v>197</v>
      </c>
      <c r="D153" s="22" t="s">
        <v>165</v>
      </c>
      <c r="E153" s="22">
        <v>1241.6600000000001</v>
      </c>
      <c r="F153" s="25">
        <v>1.5</v>
      </c>
      <c r="G153" s="24">
        <v>90.400556249999994</v>
      </c>
      <c r="H153" s="23" t="s">
        <v>178</v>
      </c>
      <c r="I153" s="22" t="s">
        <v>178</v>
      </c>
      <c r="J153" s="12" t="s">
        <v>177</v>
      </c>
      <c r="K153" s="12" t="s">
        <v>168</v>
      </c>
      <c r="L153" s="12" t="s">
        <v>176</v>
      </c>
    </row>
    <row r="154" spans="1:12" s="21" customFormat="1" x14ac:dyDescent="0.25">
      <c r="A154" s="26"/>
      <c r="B154" s="22" t="s">
        <v>196</v>
      </c>
      <c r="C154" s="22" t="s">
        <v>196</v>
      </c>
      <c r="D154" s="22" t="s">
        <v>165</v>
      </c>
      <c r="E154" s="22">
        <v>1492.21</v>
      </c>
      <c r="F154" s="25">
        <v>1.5</v>
      </c>
      <c r="G154" s="24">
        <v>90.400556249999994</v>
      </c>
      <c r="H154" s="23" t="s">
        <v>178</v>
      </c>
      <c r="I154" s="22" t="s">
        <v>178</v>
      </c>
      <c r="J154" s="12" t="s">
        <v>177</v>
      </c>
      <c r="K154" s="12" t="s">
        <v>168</v>
      </c>
      <c r="L154" s="12" t="s">
        <v>176</v>
      </c>
    </row>
    <row r="155" spans="1:12" s="47" customFormat="1" x14ac:dyDescent="0.25">
      <c r="A155" s="42"/>
      <c r="B155" s="43" t="s">
        <v>195</v>
      </c>
      <c r="C155" s="43" t="s">
        <v>194</v>
      </c>
      <c r="D155" s="43" t="s">
        <v>165</v>
      </c>
      <c r="E155" s="44">
        <v>672.7036039353045</v>
      </c>
      <c r="F155" s="45">
        <v>1.5</v>
      </c>
      <c r="G155" s="43">
        <v>90.400556249999994</v>
      </c>
      <c r="H155" s="45" t="s">
        <v>178</v>
      </c>
      <c r="I155" s="43" t="s">
        <v>178</v>
      </c>
      <c r="J155" s="46" t="s">
        <v>177</v>
      </c>
      <c r="K155" s="46" t="s">
        <v>168</v>
      </c>
      <c r="L155" s="46" t="s">
        <v>176</v>
      </c>
    </row>
    <row r="156" spans="1:12" s="47" customFormat="1" x14ac:dyDescent="0.25">
      <c r="A156" s="42"/>
      <c r="B156" s="43" t="s">
        <v>193</v>
      </c>
      <c r="C156" s="43" t="s">
        <v>192</v>
      </c>
      <c r="D156" s="43" t="s">
        <v>165</v>
      </c>
      <c r="E156" s="44">
        <v>471.60108386581493</v>
      </c>
      <c r="F156" s="45">
        <v>1.5</v>
      </c>
      <c r="G156" s="43">
        <v>90.400556249999994</v>
      </c>
      <c r="H156" s="45" t="s">
        <v>178</v>
      </c>
      <c r="I156" s="43" t="s">
        <v>178</v>
      </c>
      <c r="J156" s="46" t="s">
        <v>177</v>
      </c>
      <c r="K156" s="46" t="s">
        <v>168</v>
      </c>
      <c r="L156" s="46" t="s">
        <v>176</v>
      </c>
    </row>
    <row r="157" spans="1:12" s="47" customFormat="1" x14ac:dyDescent="0.25">
      <c r="A157" s="42"/>
      <c r="B157" s="43" t="s">
        <v>191</v>
      </c>
      <c r="C157" s="43" t="s">
        <v>190</v>
      </c>
      <c r="D157" s="43" t="s">
        <v>165</v>
      </c>
      <c r="E157" s="44">
        <v>529.8185906613096</v>
      </c>
      <c r="F157" s="45">
        <v>1.5</v>
      </c>
      <c r="G157" s="43">
        <v>90.400556249999994</v>
      </c>
      <c r="H157" s="45" t="s">
        <v>178</v>
      </c>
      <c r="I157" s="43" t="s">
        <v>178</v>
      </c>
      <c r="J157" s="46" t="s">
        <v>177</v>
      </c>
      <c r="K157" s="46" t="s">
        <v>168</v>
      </c>
      <c r="L157" s="46" t="s">
        <v>176</v>
      </c>
    </row>
    <row r="158" spans="1:12" s="21" customFormat="1" x14ac:dyDescent="0.25">
      <c r="A158" s="26"/>
      <c r="B158" s="22" t="s">
        <v>178</v>
      </c>
      <c r="C158" s="22" t="s">
        <v>189</v>
      </c>
      <c r="D158" s="22" t="s">
        <v>165</v>
      </c>
      <c r="E158" s="27">
        <v>558.04109282080969</v>
      </c>
      <c r="F158" s="25">
        <v>1.5</v>
      </c>
      <c r="G158" s="24">
        <v>90.400556249999994</v>
      </c>
      <c r="H158" s="23" t="s">
        <v>178</v>
      </c>
      <c r="I158" s="22" t="s">
        <v>178</v>
      </c>
      <c r="J158" s="12" t="s">
        <v>177</v>
      </c>
      <c r="K158" s="12" t="s">
        <v>168</v>
      </c>
      <c r="L158" s="12" t="s">
        <v>176</v>
      </c>
    </row>
    <row r="159" spans="1:12" s="21" customFormat="1" x14ac:dyDescent="0.25">
      <c r="A159" s="26"/>
      <c r="B159" s="22" t="s">
        <v>188</v>
      </c>
      <c r="C159" s="22" t="s">
        <v>187</v>
      </c>
      <c r="D159" s="22" t="s">
        <v>165</v>
      </c>
      <c r="E159" s="27">
        <v>47</v>
      </c>
      <c r="F159" s="25">
        <v>0.75</v>
      </c>
      <c r="G159" s="24">
        <v>45.200278124999997</v>
      </c>
      <c r="H159" s="23" t="s">
        <v>178</v>
      </c>
      <c r="I159" s="22" t="s">
        <v>178</v>
      </c>
      <c r="J159" s="12" t="s">
        <v>177</v>
      </c>
      <c r="K159" s="12" t="s">
        <v>168</v>
      </c>
      <c r="L159" s="12" t="s">
        <v>176</v>
      </c>
    </row>
    <row r="160" spans="1:12" s="47" customFormat="1" x14ac:dyDescent="0.25">
      <c r="A160" s="42"/>
      <c r="B160" s="43" t="s">
        <v>186</v>
      </c>
      <c r="C160" s="43" t="s">
        <v>185</v>
      </c>
      <c r="D160" s="43" t="s">
        <v>165</v>
      </c>
      <c r="E160" s="48">
        <v>627.40309130978824</v>
      </c>
      <c r="F160" s="45">
        <v>1.5</v>
      </c>
      <c r="G160" s="43">
        <v>90.400556249999994</v>
      </c>
      <c r="H160" s="45" t="s">
        <v>178</v>
      </c>
      <c r="I160" s="43" t="s">
        <v>178</v>
      </c>
      <c r="J160" s="46" t="s">
        <v>177</v>
      </c>
      <c r="K160" s="46" t="s">
        <v>168</v>
      </c>
      <c r="L160" s="46" t="s">
        <v>176</v>
      </c>
    </row>
    <row r="161" spans="1:12" s="47" customFormat="1" x14ac:dyDescent="0.25">
      <c r="A161" s="42"/>
      <c r="B161" s="43" t="s">
        <v>184</v>
      </c>
      <c r="C161" s="43" t="s">
        <v>183</v>
      </c>
      <c r="D161" s="43" t="s">
        <v>165</v>
      </c>
      <c r="E161" s="43">
        <v>433.6218906824601</v>
      </c>
      <c r="F161" s="45">
        <v>1.5</v>
      </c>
      <c r="G161" s="43">
        <v>90.400556249999994</v>
      </c>
      <c r="H161" s="45" t="s">
        <v>178</v>
      </c>
      <c r="I161" s="43" t="s">
        <v>178</v>
      </c>
      <c r="J161" s="46" t="s">
        <v>177</v>
      </c>
      <c r="K161" s="46" t="s">
        <v>168</v>
      </c>
      <c r="L161" s="46" t="s">
        <v>176</v>
      </c>
    </row>
    <row r="162" spans="1:12" s="47" customFormat="1" x14ac:dyDescent="0.25">
      <c r="A162" s="42"/>
      <c r="B162" s="43" t="s">
        <v>182</v>
      </c>
      <c r="C162" s="43" t="s">
        <v>181</v>
      </c>
      <c r="D162" s="43" t="s">
        <v>165</v>
      </c>
      <c r="E162" s="43">
        <v>508.09610462456362</v>
      </c>
      <c r="F162" s="45">
        <v>1.5</v>
      </c>
      <c r="G162" s="43">
        <v>90.400556249999994</v>
      </c>
      <c r="H162" s="45" t="s">
        <v>178</v>
      </c>
      <c r="I162" s="43" t="s">
        <v>178</v>
      </c>
      <c r="J162" s="46" t="s">
        <v>177</v>
      </c>
      <c r="K162" s="46" t="s">
        <v>168</v>
      </c>
      <c r="L162" s="46" t="s">
        <v>176</v>
      </c>
    </row>
    <row r="163" spans="1:12" s="21" customFormat="1" x14ac:dyDescent="0.25">
      <c r="A163" s="26"/>
      <c r="B163" s="22" t="s">
        <v>180</v>
      </c>
      <c r="C163" s="22" t="s">
        <v>180</v>
      </c>
      <c r="D163" s="22" t="s">
        <v>165</v>
      </c>
      <c r="E163" s="22">
        <v>47</v>
      </c>
      <c r="F163" s="25">
        <v>0.5</v>
      </c>
      <c r="G163" s="24">
        <v>30.133518749999997</v>
      </c>
      <c r="H163" s="23" t="s">
        <v>178</v>
      </c>
      <c r="I163" s="22" t="s">
        <v>178</v>
      </c>
      <c r="J163" s="12" t="s">
        <v>177</v>
      </c>
      <c r="K163" s="12" t="s">
        <v>168</v>
      </c>
      <c r="L163" s="12" t="s">
        <v>176</v>
      </c>
    </row>
    <row r="164" spans="1:12" s="21" customFormat="1" x14ac:dyDescent="0.25">
      <c r="A164" s="26"/>
      <c r="B164" s="22" t="s">
        <v>179</v>
      </c>
      <c r="C164" s="22" t="s">
        <v>179</v>
      </c>
      <c r="D164" s="22" t="s">
        <v>165</v>
      </c>
      <c r="E164" s="22">
        <v>47</v>
      </c>
      <c r="F164" s="25">
        <v>0.5</v>
      </c>
      <c r="G164" s="24">
        <v>30.133518749999997</v>
      </c>
      <c r="H164" s="23" t="s">
        <v>178</v>
      </c>
      <c r="I164" s="22" t="s">
        <v>178</v>
      </c>
      <c r="J164" s="12" t="s">
        <v>177</v>
      </c>
      <c r="K164" s="12" t="s">
        <v>168</v>
      </c>
      <c r="L164" s="12" t="s">
        <v>176</v>
      </c>
    </row>
    <row r="167" spans="1:12" x14ac:dyDescent="0.25">
      <c r="C167" s="17" t="s">
        <v>175</v>
      </c>
    </row>
    <row r="168" spans="1:12" ht="34.5" x14ac:dyDescent="0.25">
      <c r="C168" s="14" t="s">
        <v>174</v>
      </c>
      <c r="D168" s="14" t="s">
        <v>173</v>
      </c>
      <c r="E168" s="14" t="s">
        <v>172</v>
      </c>
      <c r="F168" s="14" t="s">
        <v>171</v>
      </c>
      <c r="G168" s="14" t="s">
        <v>170</v>
      </c>
      <c r="H168" s="14" t="s">
        <v>169</v>
      </c>
    </row>
    <row r="169" spans="1:12" ht="15" customHeight="1" x14ac:dyDescent="0.25">
      <c r="C169" s="12" t="s">
        <v>168</v>
      </c>
      <c r="D169" s="12" t="s">
        <v>85</v>
      </c>
      <c r="E169" s="12" t="s">
        <v>167</v>
      </c>
      <c r="F169" s="12" t="s">
        <v>166</v>
      </c>
      <c r="G169" s="20" t="s">
        <v>165</v>
      </c>
      <c r="H169" s="19">
        <v>48.6</v>
      </c>
    </row>
    <row r="170" spans="1:12" x14ac:dyDescent="0.25">
      <c r="C170" s="18"/>
    </row>
    <row r="172" spans="1:12" x14ac:dyDescent="0.25">
      <c r="C172" s="17" t="s">
        <v>164</v>
      </c>
      <c r="D172" s="16"/>
      <c r="E172" s="15"/>
      <c r="F172" s="15"/>
    </row>
    <row r="173" spans="1:12" x14ac:dyDescent="0.25">
      <c r="C173" s="14" t="s">
        <v>126</v>
      </c>
      <c r="D173" s="14" t="s">
        <v>163</v>
      </c>
      <c r="E173" s="14" t="s">
        <v>162</v>
      </c>
      <c r="F173" s="14" t="s">
        <v>161</v>
      </c>
    </row>
    <row r="174" spans="1:12" x14ac:dyDescent="0.25">
      <c r="C174" s="13">
        <v>1</v>
      </c>
      <c r="D174" s="11" t="s">
        <v>160</v>
      </c>
      <c r="E174" s="10">
        <v>1</v>
      </c>
      <c r="F174" s="10">
        <v>1.252</v>
      </c>
    </row>
    <row r="175" spans="1:12" x14ac:dyDescent="0.25">
      <c r="C175" s="12">
        <v>2</v>
      </c>
      <c r="D175" s="11" t="s">
        <v>159</v>
      </c>
      <c r="E175" s="10">
        <v>1</v>
      </c>
      <c r="F175" s="10">
        <v>1.415</v>
      </c>
    </row>
    <row r="176" spans="1:12" x14ac:dyDescent="0.25">
      <c r="C176" s="12">
        <v>3</v>
      </c>
      <c r="D176" s="11" t="s">
        <v>158</v>
      </c>
      <c r="E176" s="10">
        <v>1</v>
      </c>
      <c r="F176" s="10">
        <v>1.4339999999999999</v>
      </c>
    </row>
    <row r="177" spans="3:6" x14ac:dyDescent="0.25">
      <c r="C177" s="12">
        <v>4</v>
      </c>
      <c r="D177" s="11" t="s">
        <v>157</v>
      </c>
      <c r="E177" s="10">
        <v>1</v>
      </c>
      <c r="F177" s="10">
        <v>1.427</v>
      </c>
    </row>
    <row r="178" spans="3:6" x14ac:dyDescent="0.25">
      <c r="C178" s="12">
        <v>5</v>
      </c>
      <c r="D178" s="11" t="s">
        <v>156</v>
      </c>
      <c r="E178" s="10">
        <v>1</v>
      </c>
      <c r="F178" s="10">
        <v>1.1779999999999999</v>
      </c>
    </row>
    <row r="179" spans="3:6" x14ac:dyDescent="0.25">
      <c r="C179" s="12">
        <v>6</v>
      </c>
      <c r="D179" s="11" t="s">
        <v>155</v>
      </c>
      <c r="E179" s="10">
        <v>1</v>
      </c>
      <c r="F179" s="10">
        <v>1.1819999999999999</v>
      </c>
    </row>
    <row r="180" spans="3:6" x14ac:dyDescent="0.25">
      <c r="C180" s="12">
        <v>7</v>
      </c>
      <c r="D180" s="11" t="s">
        <v>154</v>
      </c>
      <c r="E180" s="10">
        <v>1</v>
      </c>
      <c r="F180" s="10">
        <v>1.0720000000000001</v>
      </c>
    </row>
    <row r="181" spans="3:6" x14ac:dyDescent="0.25">
      <c r="C181" s="12">
        <v>8</v>
      </c>
      <c r="D181" s="11" t="s">
        <v>153</v>
      </c>
      <c r="E181" s="10">
        <v>1</v>
      </c>
      <c r="F181" s="10">
        <v>1.1830000000000001</v>
      </c>
    </row>
    <row r="182" spans="3:6" x14ac:dyDescent="0.25">
      <c r="C182" s="12">
        <v>9</v>
      </c>
      <c r="D182" s="11" t="s">
        <v>152</v>
      </c>
      <c r="E182" s="10">
        <v>1</v>
      </c>
      <c r="F182" s="10">
        <v>1.1859999999999999</v>
      </c>
    </row>
    <row r="183" spans="3:6" x14ac:dyDescent="0.25">
      <c r="C183" s="12">
        <v>10</v>
      </c>
      <c r="D183" s="11" t="s">
        <v>97</v>
      </c>
      <c r="E183" s="10">
        <v>1</v>
      </c>
      <c r="F183" s="10">
        <v>1.1819999999999999</v>
      </c>
    </row>
    <row r="184" spans="3:6" x14ac:dyDescent="0.25">
      <c r="C184" s="12">
        <v>11</v>
      </c>
      <c r="D184" s="11" t="s">
        <v>151</v>
      </c>
      <c r="E184" s="10">
        <v>1</v>
      </c>
      <c r="F184" s="10">
        <v>1.2589999999999999</v>
      </c>
    </row>
    <row r="185" spans="3:6" x14ac:dyDescent="0.25">
      <c r="C185" s="12">
        <v>12</v>
      </c>
      <c r="D185" s="11" t="s">
        <v>150</v>
      </c>
      <c r="E185" s="10">
        <v>1</v>
      </c>
      <c r="F185" s="10">
        <v>1.2589999999999999</v>
      </c>
    </row>
    <row r="186" spans="3:6" x14ac:dyDescent="0.25">
      <c r="C186" s="12">
        <v>13</v>
      </c>
      <c r="D186" s="11" t="s">
        <v>149</v>
      </c>
      <c r="E186" s="10">
        <v>1</v>
      </c>
      <c r="F186" s="10">
        <v>1.254</v>
      </c>
    </row>
    <row r="187" spans="3:6" x14ac:dyDescent="0.25">
      <c r="C187" s="12">
        <v>14</v>
      </c>
      <c r="D187" s="11" t="s">
        <v>148</v>
      </c>
      <c r="E187" s="10">
        <v>1</v>
      </c>
      <c r="F187" s="10">
        <v>1.1619999999999999</v>
      </c>
    </row>
    <row r="188" spans="3:6" x14ac:dyDescent="0.25">
      <c r="C188" s="12">
        <v>15</v>
      </c>
      <c r="D188" s="11" t="s">
        <v>147</v>
      </c>
      <c r="E188" s="10">
        <v>1</v>
      </c>
      <c r="F188" s="10">
        <v>1.1819999999999999</v>
      </c>
    </row>
    <row r="189" spans="3:6" x14ac:dyDescent="0.25">
      <c r="C189" s="12">
        <v>16</v>
      </c>
      <c r="D189" s="11" t="s">
        <v>146</v>
      </c>
      <c r="E189" s="10">
        <v>1</v>
      </c>
      <c r="F189" s="10">
        <v>1.214</v>
      </c>
    </row>
    <row r="190" spans="3:6" x14ac:dyDescent="0.25">
      <c r="C190" s="49" t="s">
        <v>145</v>
      </c>
      <c r="D190" s="50"/>
      <c r="E190" s="9">
        <v>1</v>
      </c>
      <c r="F190" s="9">
        <v>1.2400624999999998</v>
      </c>
    </row>
  </sheetData>
  <mergeCells count="1">
    <mergeCell ref="C190:D19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workbookViewId="0">
      <selection activeCell="H29" sqref="H29"/>
    </sheetView>
  </sheetViews>
  <sheetFormatPr defaultRowHeight="15" x14ac:dyDescent="0.25"/>
  <sheetData>
    <row r="1" spans="1:41" x14ac:dyDescent="0.25">
      <c r="A1" t="s">
        <v>0</v>
      </c>
    </row>
    <row r="2" spans="1:41" x14ac:dyDescent="0.25">
      <c r="A2" t="s">
        <v>121</v>
      </c>
    </row>
    <row r="3" spans="1:41" x14ac:dyDescent="0.25">
      <c r="A3" t="s">
        <v>2</v>
      </c>
    </row>
    <row r="5" spans="1:41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</row>
    <row r="6" spans="1:41" x14ac:dyDescent="0.25">
      <c r="A6" t="s">
        <v>44</v>
      </c>
      <c r="B6" t="s">
        <v>45</v>
      </c>
      <c r="C6" t="s">
        <v>46</v>
      </c>
      <c r="D6" s="1">
        <v>41536</v>
      </c>
      <c r="E6" t="s">
        <v>47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>
        <v>400</v>
      </c>
      <c r="L6">
        <v>1210</v>
      </c>
      <c r="M6" t="s">
        <v>53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18.5</v>
      </c>
      <c r="X6">
        <v>2.81E-3</v>
      </c>
      <c r="Y6">
        <v>-0.70399999999999996</v>
      </c>
      <c r="AB6">
        <v>2</v>
      </c>
      <c r="AC6" t="s">
        <v>54</v>
      </c>
      <c r="AD6" t="s">
        <v>55</v>
      </c>
      <c r="AE6" t="s">
        <v>56</v>
      </c>
      <c r="AF6" t="s">
        <v>57</v>
      </c>
      <c r="AG6" t="s">
        <v>120</v>
      </c>
      <c r="AH6" t="s">
        <v>45</v>
      </c>
      <c r="AI6" t="s">
        <v>119</v>
      </c>
      <c r="AJ6" t="s">
        <v>60</v>
      </c>
      <c r="AK6" t="s">
        <v>61</v>
      </c>
      <c r="AL6" t="s">
        <v>118</v>
      </c>
      <c r="AM6" t="s">
        <v>117</v>
      </c>
      <c r="AO6" t="s">
        <v>64</v>
      </c>
    </row>
    <row r="7" spans="1:41" x14ac:dyDescent="0.25">
      <c r="A7" t="s">
        <v>44</v>
      </c>
      <c r="B7" t="s">
        <v>45</v>
      </c>
      <c r="C7" t="s">
        <v>46</v>
      </c>
      <c r="D7" s="1">
        <v>41536</v>
      </c>
      <c r="E7" t="s">
        <v>47</v>
      </c>
      <c r="F7" t="s">
        <v>48</v>
      </c>
      <c r="G7" t="s">
        <v>49</v>
      </c>
      <c r="H7" t="s">
        <v>50</v>
      </c>
      <c r="I7" t="s">
        <v>65</v>
      </c>
      <c r="J7" t="s">
        <v>52</v>
      </c>
      <c r="K7">
        <v>400</v>
      </c>
      <c r="L7">
        <v>1210</v>
      </c>
      <c r="M7" t="s">
        <v>53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25.2</v>
      </c>
      <c r="X7">
        <v>5.8199999999999997E-3</v>
      </c>
      <c r="Y7">
        <v>-0.74299999999999999</v>
      </c>
      <c r="AB7">
        <v>2</v>
      </c>
      <c r="AC7" t="s">
        <v>54</v>
      </c>
      <c r="AD7" t="s">
        <v>55</v>
      </c>
      <c r="AE7" t="s">
        <v>66</v>
      </c>
      <c r="AF7" t="s">
        <v>57</v>
      </c>
      <c r="AG7" t="s">
        <v>120</v>
      </c>
      <c r="AH7" t="s">
        <v>45</v>
      </c>
      <c r="AI7" t="s">
        <v>119</v>
      </c>
      <c r="AJ7" t="s">
        <v>60</v>
      </c>
      <c r="AK7" t="s">
        <v>61</v>
      </c>
      <c r="AL7" t="s">
        <v>118</v>
      </c>
      <c r="AM7" t="s">
        <v>117</v>
      </c>
      <c r="AO7" t="s">
        <v>64</v>
      </c>
    </row>
    <row r="8" spans="1:41" x14ac:dyDescent="0.25">
      <c r="A8" t="s">
        <v>44</v>
      </c>
      <c r="B8" t="s">
        <v>45</v>
      </c>
      <c r="C8" t="s">
        <v>46</v>
      </c>
      <c r="D8" s="1">
        <v>41536</v>
      </c>
      <c r="E8" t="s">
        <v>47</v>
      </c>
      <c r="F8" t="s">
        <v>48</v>
      </c>
      <c r="G8" t="s">
        <v>49</v>
      </c>
      <c r="H8" t="s">
        <v>50</v>
      </c>
      <c r="I8" t="s">
        <v>67</v>
      </c>
      <c r="J8" t="s">
        <v>52</v>
      </c>
      <c r="K8">
        <v>400</v>
      </c>
      <c r="L8">
        <v>1210</v>
      </c>
      <c r="M8" t="s">
        <v>53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23</v>
      </c>
      <c r="X8">
        <v>4.8199999999999996E-3</v>
      </c>
      <c r="Y8">
        <v>-0.76600000000000001</v>
      </c>
      <c r="AB8">
        <v>2</v>
      </c>
      <c r="AC8" t="s">
        <v>54</v>
      </c>
      <c r="AD8" t="s">
        <v>55</v>
      </c>
      <c r="AE8" t="s">
        <v>68</v>
      </c>
      <c r="AF8" t="s">
        <v>57</v>
      </c>
      <c r="AG8" t="s">
        <v>120</v>
      </c>
      <c r="AH8" t="s">
        <v>45</v>
      </c>
      <c r="AI8" t="s">
        <v>119</v>
      </c>
      <c r="AJ8" t="s">
        <v>60</v>
      </c>
      <c r="AK8" t="s">
        <v>61</v>
      </c>
      <c r="AL8" t="s">
        <v>118</v>
      </c>
      <c r="AM8" t="s">
        <v>117</v>
      </c>
      <c r="AO8" t="s">
        <v>64</v>
      </c>
    </row>
    <row r="9" spans="1:41" x14ac:dyDescent="0.25">
      <c r="A9" t="s">
        <v>44</v>
      </c>
      <c r="B9" t="s">
        <v>45</v>
      </c>
      <c r="C9" t="s">
        <v>46</v>
      </c>
      <c r="D9" s="1">
        <v>41536</v>
      </c>
      <c r="E9" t="s">
        <v>47</v>
      </c>
      <c r="F9" t="s">
        <v>48</v>
      </c>
      <c r="G9" t="s">
        <v>49</v>
      </c>
      <c r="H9" t="s">
        <v>50</v>
      </c>
      <c r="I9" t="s">
        <v>69</v>
      </c>
      <c r="J9" t="s">
        <v>52</v>
      </c>
      <c r="K9">
        <v>400</v>
      </c>
      <c r="L9">
        <v>1220</v>
      </c>
      <c r="M9" t="s">
        <v>53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26.3</v>
      </c>
      <c r="X9">
        <v>5.64E-3</v>
      </c>
      <c r="Y9">
        <v>-0.57199999999999995</v>
      </c>
      <c r="AB9">
        <v>2</v>
      </c>
      <c r="AC9" t="s">
        <v>54</v>
      </c>
      <c r="AD9" t="s">
        <v>55</v>
      </c>
      <c r="AE9" t="s">
        <v>70</v>
      </c>
      <c r="AF9" t="s">
        <v>57</v>
      </c>
      <c r="AG9" t="s">
        <v>120</v>
      </c>
      <c r="AH9" t="s">
        <v>45</v>
      </c>
      <c r="AI9" t="s">
        <v>119</v>
      </c>
      <c r="AJ9" t="s">
        <v>60</v>
      </c>
      <c r="AK9" t="s">
        <v>61</v>
      </c>
      <c r="AL9" t="s">
        <v>118</v>
      </c>
      <c r="AM9" t="s">
        <v>117</v>
      </c>
      <c r="AO9" t="s">
        <v>64</v>
      </c>
    </row>
    <row r="10" spans="1:41" x14ac:dyDescent="0.25">
      <c r="A10" t="s">
        <v>44</v>
      </c>
      <c r="B10" t="s">
        <v>45</v>
      </c>
      <c r="C10" t="s">
        <v>46</v>
      </c>
      <c r="D10" s="1">
        <v>41536</v>
      </c>
      <c r="E10" t="s">
        <v>47</v>
      </c>
      <c r="F10" t="s">
        <v>48</v>
      </c>
      <c r="G10" t="s">
        <v>49</v>
      </c>
      <c r="H10" t="s">
        <v>50</v>
      </c>
      <c r="I10" t="s">
        <v>71</v>
      </c>
      <c r="J10" t="s">
        <v>52</v>
      </c>
      <c r="K10">
        <v>400</v>
      </c>
      <c r="L10">
        <v>1210</v>
      </c>
      <c r="M10" t="s">
        <v>53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21.2</v>
      </c>
      <c r="X10">
        <v>3.3999999999999998E-3</v>
      </c>
      <c r="Y10">
        <v>-0.89100000000000001</v>
      </c>
      <c r="AB10">
        <v>2</v>
      </c>
      <c r="AC10" t="s">
        <v>54</v>
      </c>
      <c r="AD10" t="s">
        <v>55</v>
      </c>
      <c r="AE10" t="s">
        <v>72</v>
      </c>
      <c r="AF10" t="s">
        <v>57</v>
      </c>
      <c r="AG10" t="s">
        <v>120</v>
      </c>
      <c r="AH10" t="s">
        <v>45</v>
      </c>
      <c r="AI10" t="s">
        <v>119</v>
      </c>
      <c r="AJ10" t="s">
        <v>60</v>
      </c>
      <c r="AK10" t="s">
        <v>61</v>
      </c>
      <c r="AL10" t="s">
        <v>118</v>
      </c>
      <c r="AM10" t="s">
        <v>117</v>
      </c>
      <c r="AO10" t="s">
        <v>64</v>
      </c>
    </row>
    <row r="11" spans="1:41" x14ac:dyDescent="0.25">
      <c r="A11" t="s">
        <v>44</v>
      </c>
      <c r="B11" t="s">
        <v>45</v>
      </c>
      <c r="C11" t="s">
        <v>46</v>
      </c>
      <c r="D11" s="1">
        <v>41536</v>
      </c>
      <c r="E11" t="s">
        <v>47</v>
      </c>
      <c r="F11" t="s">
        <v>48</v>
      </c>
      <c r="G11" t="s">
        <v>49</v>
      </c>
      <c r="H11" t="s">
        <v>50</v>
      </c>
      <c r="I11" t="s">
        <v>73</v>
      </c>
      <c r="J11" t="s">
        <v>52</v>
      </c>
      <c r="K11">
        <v>400</v>
      </c>
      <c r="L11">
        <v>1220</v>
      </c>
      <c r="M11" t="s">
        <v>53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29.5</v>
      </c>
      <c r="X11">
        <v>6.28E-3</v>
      </c>
      <c r="Y11">
        <v>-0.60799999999999998</v>
      </c>
      <c r="AB11">
        <v>2</v>
      </c>
      <c r="AC11" t="s">
        <v>54</v>
      </c>
      <c r="AD11" t="s">
        <v>55</v>
      </c>
      <c r="AE11" t="s">
        <v>74</v>
      </c>
      <c r="AF11" t="s">
        <v>57</v>
      </c>
      <c r="AG11" t="s">
        <v>120</v>
      </c>
      <c r="AH11" t="s">
        <v>45</v>
      </c>
      <c r="AI11" t="s">
        <v>119</v>
      </c>
      <c r="AJ11" t="s">
        <v>60</v>
      </c>
      <c r="AK11" t="s">
        <v>61</v>
      </c>
      <c r="AL11" t="s">
        <v>118</v>
      </c>
      <c r="AM11" t="s">
        <v>117</v>
      </c>
      <c r="AO11" t="s">
        <v>64</v>
      </c>
    </row>
    <row r="12" spans="1:41" x14ac:dyDescent="0.25">
      <c r="A12" t="s">
        <v>44</v>
      </c>
      <c r="B12" t="s">
        <v>45</v>
      </c>
      <c r="C12" t="s">
        <v>46</v>
      </c>
      <c r="D12" s="1">
        <v>41536</v>
      </c>
      <c r="E12" t="s">
        <v>47</v>
      </c>
      <c r="F12" t="s">
        <v>48</v>
      </c>
      <c r="G12" t="s">
        <v>49</v>
      </c>
      <c r="H12" t="s">
        <v>50</v>
      </c>
      <c r="I12" t="s">
        <v>75</v>
      </c>
      <c r="J12" t="s">
        <v>52</v>
      </c>
      <c r="K12">
        <v>400</v>
      </c>
      <c r="L12">
        <v>1210</v>
      </c>
      <c r="M12" t="s">
        <v>53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27.8</v>
      </c>
      <c r="X12">
        <v>6.4400000000000004E-3</v>
      </c>
      <c r="Y12">
        <v>-0.63800000000000001</v>
      </c>
      <c r="AB12">
        <v>2</v>
      </c>
      <c r="AC12" t="s">
        <v>54</v>
      </c>
      <c r="AD12" t="s">
        <v>55</v>
      </c>
      <c r="AE12" t="s">
        <v>76</v>
      </c>
      <c r="AF12" t="s">
        <v>57</v>
      </c>
      <c r="AG12" t="s">
        <v>120</v>
      </c>
      <c r="AH12" t="s">
        <v>45</v>
      </c>
      <c r="AI12" t="s">
        <v>119</v>
      </c>
      <c r="AJ12" t="s">
        <v>60</v>
      </c>
      <c r="AK12" t="s">
        <v>61</v>
      </c>
      <c r="AL12" t="s">
        <v>118</v>
      </c>
      <c r="AM12" t="s">
        <v>117</v>
      </c>
      <c r="AO12" t="s">
        <v>64</v>
      </c>
    </row>
    <row r="13" spans="1:41" x14ac:dyDescent="0.25">
      <c r="A13" t="s">
        <v>44</v>
      </c>
      <c r="B13" t="s">
        <v>45</v>
      </c>
      <c r="C13" t="s">
        <v>46</v>
      </c>
      <c r="D13" s="1">
        <v>41536</v>
      </c>
      <c r="E13" t="s">
        <v>47</v>
      </c>
      <c r="F13" t="s">
        <v>48</v>
      </c>
      <c r="G13" t="s">
        <v>49</v>
      </c>
      <c r="H13" t="s">
        <v>50</v>
      </c>
      <c r="I13" t="s">
        <v>77</v>
      </c>
      <c r="J13" t="s">
        <v>52</v>
      </c>
      <c r="K13">
        <v>400</v>
      </c>
      <c r="L13">
        <v>1210</v>
      </c>
      <c r="M13" t="s">
        <v>53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30.6</v>
      </c>
      <c r="X13">
        <v>6.4700000000000001E-3</v>
      </c>
      <c r="Y13">
        <v>-0.57799999999999996</v>
      </c>
      <c r="AB13">
        <v>2</v>
      </c>
      <c r="AC13" t="s">
        <v>54</v>
      </c>
      <c r="AD13" t="s">
        <v>55</v>
      </c>
      <c r="AE13" t="s">
        <v>78</v>
      </c>
      <c r="AF13" t="s">
        <v>57</v>
      </c>
      <c r="AG13" t="s">
        <v>120</v>
      </c>
      <c r="AH13" t="s">
        <v>45</v>
      </c>
      <c r="AI13" t="s">
        <v>119</v>
      </c>
      <c r="AJ13" t="s">
        <v>60</v>
      </c>
      <c r="AK13" t="s">
        <v>61</v>
      </c>
      <c r="AL13" t="s">
        <v>118</v>
      </c>
      <c r="AM13" t="s">
        <v>117</v>
      </c>
      <c r="AO13" t="s">
        <v>64</v>
      </c>
    </row>
    <row r="14" spans="1:41" x14ac:dyDescent="0.25">
      <c r="A14" t="s">
        <v>44</v>
      </c>
      <c r="B14" t="s">
        <v>45</v>
      </c>
      <c r="C14" t="s">
        <v>46</v>
      </c>
      <c r="D14" s="1">
        <v>41536</v>
      </c>
      <c r="E14" t="s">
        <v>47</v>
      </c>
      <c r="F14" t="s">
        <v>48</v>
      </c>
      <c r="G14" t="s">
        <v>49</v>
      </c>
      <c r="H14" t="s">
        <v>50</v>
      </c>
      <c r="I14" t="s">
        <v>79</v>
      </c>
      <c r="J14" t="s">
        <v>52</v>
      </c>
      <c r="K14">
        <v>400</v>
      </c>
      <c r="L14">
        <v>1230</v>
      </c>
      <c r="M14" t="s">
        <v>53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22.2</v>
      </c>
      <c r="X14">
        <v>4.7299999999999998E-3</v>
      </c>
      <c r="Y14">
        <v>-0.66700000000000004</v>
      </c>
      <c r="AB14">
        <v>2</v>
      </c>
      <c r="AC14" t="s">
        <v>54</v>
      </c>
      <c r="AD14" t="s">
        <v>55</v>
      </c>
      <c r="AE14" t="s">
        <v>80</v>
      </c>
      <c r="AF14" t="s">
        <v>57</v>
      </c>
      <c r="AG14" t="s">
        <v>120</v>
      </c>
      <c r="AH14" t="s">
        <v>45</v>
      </c>
      <c r="AI14" t="s">
        <v>119</v>
      </c>
      <c r="AJ14" t="s">
        <v>60</v>
      </c>
      <c r="AK14" t="s">
        <v>61</v>
      </c>
      <c r="AL14" t="s">
        <v>118</v>
      </c>
      <c r="AM14" t="s">
        <v>117</v>
      </c>
      <c r="AO14" t="s">
        <v>64</v>
      </c>
    </row>
    <row r="15" spans="1:41" x14ac:dyDescent="0.25">
      <c r="A15" t="s">
        <v>44</v>
      </c>
      <c r="B15" t="s">
        <v>45</v>
      </c>
      <c r="C15" t="s">
        <v>46</v>
      </c>
      <c r="D15" s="1">
        <v>41536</v>
      </c>
      <c r="E15" t="s">
        <v>47</v>
      </c>
      <c r="F15" t="s">
        <v>48</v>
      </c>
      <c r="G15" t="s">
        <v>49</v>
      </c>
      <c r="H15" t="s">
        <v>50</v>
      </c>
      <c r="I15" t="s">
        <v>81</v>
      </c>
      <c r="J15" t="s">
        <v>52</v>
      </c>
      <c r="K15">
        <v>400</v>
      </c>
      <c r="L15">
        <v>1220</v>
      </c>
      <c r="M15" t="s">
        <v>53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27.2</v>
      </c>
      <c r="X15">
        <v>5.8300000000000001E-3</v>
      </c>
      <c r="Y15">
        <v>-0.65400000000000003</v>
      </c>
      <c r="AB15">
        <v>2</v>
      </c>
      <c r="AC15" t="s">
        <v>54</v>
      </c>
      <c r="AD15" t="s">
        <v>55</v>
      </c>
      <c r="AE15" t="s">
        <v>82</v>
      </c>
      <c r="AF15" t="s">
        <v>57</v>
      </c>
      <c r="AG15" t="s">
        <v>120</v>
      </c>
      <c r="AH15" t="s">
        <v>45</v>
      </c>
      <c r="AI15" t="s">
        <v>119</v>
      </c>
      <c r="AJ15" t="s">
        <v>60</v>
      </c>
      <c r="AK15" t="s">
        <v>61</v>
      </c>
      <c r="AL15" t="s">
        <v>118</v>
      </c>
      <c r="AM15" t="s">
        <v>117</v>
      </c>
      <c r="AO15" t="s">
        <v>64</v>
      </c>
    </row>
    <row r="16" spans="1:41" x14ac:dyDescent="0.25">
      <c r="A16" t="s">
        <v>44</v>
      </c>
      <c r="B16" t="s">
        <v>45</v>
      </c>
      <c r="C16" t="s">
        <v>46</v>
      </c>
      <c r="D16" s="1">
        <v>41536</v>
      </c>
      <c r="E16" t="s">
        <v>47</v>
      </c>
      <c r="F16" t="s">
        <v>83</v>
      </c>
      <c r="G16" t="s">
        <v>49</v>
      </c>
      <c r="H16" t="s">
        <v>50</v>
      </c>
      <c r="I16" t="s">
        <v>51</v>
      </c>
      <c r="J16" t="s">
        <v>52</v>
      </c>
      <c r="K16">
        <v>400</v>
      </c>
      <c r="L16">
        <v>911</v>
      </c>
      <c r="M16" t="s">
        <v>53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21.5</v>
      </c>
      <c r="X16">
        <v>2.6800000000000001E-3</v>
      </c>
      <c r="Y16">
        <v>-0.86199999999999999</v>
      </c>
      <c r="AB16">
        <v>2</v>
      </c>
      <c r="AC16" t="s">
        <v>84</v>
      </c>
      <c r="AD16" t="s">
        <v>55</v>
      </c>
      <c r="AE16" t="s">
        <v>56</v>
      </c>
      <c r="AF16" t="s">
        <v>57</v>
      </c>
      <c r="AG16" t="s">
        <v>120</v>
      </c>
      <c r="AH16" t="s">
        <v>45</v>
      </c>
      <c r="AI16" t="s">
        <v>119</v>
      </c>
      <c r="AJ16" t="s">
        <v>60</v>
      </c>
      <c r="AK16" t="s">
        <v>61</v>
      </c>
      <c r="AL16" t="s">
        <v>118</v>
      </c>
      <c r="AM16" t="s">
        <v>117</v>
      </c>
      <c r="AO16" t="s">
        <v>64</v>
      </c>
    </row>
    <row r="17" spans="1:41" x14ac:dyDescent="0.25">
      <c r="A17" t="s">
        <v>44</v>
      </c>
      <c r="B17" t="s">
        <v>45</v>
      </c>
      <c r="C17" t="s">
        <v>46</v>
      </c>
      <c r="D17" s="1">
        <v>41536</v>
      </c>
      <c r="E17" t="s">
        <v>47</v>
      </c>
      <c r="F17" t="s">
        <v>83</v>
      </c>
      <c r="G17" t="s">
        <v>49</v>
      </c>
      <c r="H17" t="s">
        <v>50</v>
      </c>
      <c r="I17" t="s">
        <v>65</v>
      </c>
      <c r="J17" t="s">
        <v>52</v>
      </c>
      <c r="K17">
        <v>400</v>
      </c>
      <c r="L17">
        <v>956</v>
      </c>
      <c r="M17" t="s">
        <v>53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24.3</v>
      </c>
      <c r="X17">
        <v>3.2000000000000002E-3</v>
      </c>
      <c r="Y17">
        <v>-0.61599999999999999</v>
      </c>
      <c r="AB17">
        <v>2</v>
      </c>
      <c r="AC17" t="s">
        <v>84</v>
      </c>
      <c r="AD17" t="s">
        <v>55</v>
      </c>
      <c r="AE17" t="s">
        <v>66</v>
      </c>
      <c r="AF17" t="s">
        <v>57</v>
      </c>
      <c r="AG17" t="s">
        <v>120</v>
      </c>
      <c r="AH17" t="s">
        <v>45</v>
      </c>
      <c r="AI17" t="s">
        <v>119</v>
      </c>
      <c r="AJ17" t="s">
        <v>60</v>
      </c>
      <c r="AK17" t="s">
        <v>61</v>
      </c>
      <c r="AL17" t="s">
        <v>118</v>
      </c>
      <c r="AM17" t="s">
        <v>117</v>
      </c>
      <c r="AO17" t="s">
        <v>64</v>
      </c>
    </row>
    <row r="18" spans="1:41" x14ac:dyDescent="0.25">
      <c r="A18" t="s">
        <v>44</v>
      </c>
      <c r="B18" t="s">
        <v>45</v>
      </c>
      <c r="C18" t="s">
        <v>46</v>
      </c>
      <c r="D18" s="1">
        <v>41536</v>
      </c>
      <c r="E18" t="s">
        <v>47</v>
      </c>
      <c r="F18" t="s">
        <v>83</v>
      </c>
      <c r="G18" t="s">
        <v>49</v>
      </c>
      <c r="H18" t="s">
        <v>50</v>
      </c>
      <c r="I18" t="s">
        <v>67</v>
      </c>
      <c r="J18" t="s">
        <v>52</v>
      </c>
      <c r="K18">
        <v>400</v>
      </c>
      <c r="L18">
        <v>953</v>
      </c>
      <c r="M18" t="s">
        <v>53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23</v>
      </c>
      <c r="X18">
        <v>2.8999999999999998E-3</v>
      </c>
      <c r="Y18">
        <v>-0.754</v>
      </c>
      <c r="AB18">
        <v>2</v>
      </c>
      <c r="AC18" t="s">
        <v>84</v>
      </c>
      <c r="AD18" t="s">
        <v>55</v>
      </c>
      <c r="AE18" t="s">
        <v>68</v>
      </c>
      <c r="AF18" t="s">
        <v>57</v>
      </c>
      <c r="AG18" t="s">
        <v>120</v>
      </c>
      <c r="AH18" t="s">
        <v>45</v>
      </c>
      <c r="AI18" t="s">
        <v>119</v>
      </c>
      <c r="AJ18" t="s">
        <v>60</v>
      </c>
      <c r="AK18" t="s">
        <v>61</v>
      </c>
      <c r="AL18" t="s">
        <v>118</v>
      </c>
      <c r="AM18" t="s">
        <v>117</v>
      </c>
      <c r="AO18" t="s">
        <v>64</v>
      </c>
    </row>
    <row r="19" spans="1:41" x14ac:dyDescent="0.25">
      <c r="A19" t="s">
        <v>44</v>
      </c>
      <c r="B19" t="s">
        <v>45</v>
      </c>
      <c r="C19" t="s">
        <v>46</v>
      </c>
      <c r="D19" s="1">
        <v>41536</v>
      </c>
      <c r="E19" t="s">
        <v>47</v>
      </c>
      <c r="F19" t="s">
        <v>83</v>
      </c>
      <c r="G19" t="s">
        <v>49</v>
      </c>
      <c r="H19" t="s">
        <v>50</v>
      </c>
      <c r="I19" t="s">
        <v>69</v>
      </c>
      <c r="J19" t="s">
        <v>52</v>
      </c>
      <c r="K19">
        <v>400</v>
      </c>
      <c r="L19">
        <v>959</v>
      </c>
      <c r="M19" t="s">
        <v>53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25.2</v>
      </c>
      <c r="X19">
        <v>4.0499999999999998E-3</v>
      </c>
      <c r="Y19">
        <v>-0.53</v>
      </c>
      <c r="AB19">
        <v>2</v>
      </c>
      <c r="AC19" t="s">
        <v>84</v>
      </c>
      <c r="AD19" t="s">
        <v>55</v>
      </c>
      <c r="AE19" t="s">
        <v>70</v>
      </c>
      <c r="AF19" t="s">
        <v>57</v>
      </c>
      <c r="AG19" t="s">
        <v>120</v>
      </c>
      <c r="AH19" t="s">
        <v>45</v>
      </c>
      <c r="AI19" t="s">
        <v>119</v>
      </c>
      <c r="AJ19" t="s">
        <v>60</v>
      </c>
      <c r="AK19" t="s">
        <v>61</v>
      </c>
      <c r="AL19" t="s">
        <v>118</v>
      </c>
      <c r="AM19" t="s">
        <v>117</v>
      </c>
      <c r="AO19" t="s">
        <v>64</v>
      </c>
    </row>
    <row r="20" spans="1:41" x14ac:dyDescent="0.25">
      <c r="A20" t="s">
        <v>44</v>
      </c>
      <c r="B20" t="s">
        <v>45</v>
      </c>
      <c r="C20" t="s">
        <v>46</v>
      </c>
      <c r="D20" s="1">
        <v>41536</v>
      </c>
      <c r="E20" t="s">
        <v>47</v>
      </c>
      <c r="F20" t="s">
        <v>83</v>
      </c>
      <c r="G20" t="s">
        <v>49</v>
      </c>
      <c r="H20" t="s">
        <v>50</v>
      </c>
      <c r="I20" t="s">
        <v>71</v>
      </c>
      <c r="J20" t="s">
        <v>52</v>
      </c>
      <c r="K20">
        <v>400</v>
      </c>
      <c r="L20">
        <v>935</v>
      </c>
      <c r="M20" t="s">
        <v>53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23</v>
      </c>
      <c r="X20">
        <v>3.0699999999999998E-3</v>
      </c>
      <c r="Y20">
        <v>-0.79300000000000004</v>
      </c>
      <c r="AB20">
        <v>2</v>
      </c>
      <c r="AC20" t="s">
        <v>84</v>
      </c>
      <c r="AD20" t="s">
        <v>55</v>
      </c>
      <c r="AE20" t="s">
        <v>72</v>
      </c>
      <c r="AF20" t="s">
        <v>57</v>
      </c>
      <c r="AG20" t="s">
        <v>120</v>
      </c>
      <c r="AH20" t="s">
        <v>45</v>
      </c>
      <c r="AI20" t="s">
        <v>119</v>
      </c>
      <c r="AJ20" t="s">
        <v>60</v>
      </c>
      <c r="AK20" t="s">
        <v>61</v>
      </c>
      <c r="AL20" t="s">
        <v>118</v>
      </c>
      <c r="AM20" t="s">
        <v>117</v>
      </c>
      <c r="AO20" t="s">
        <v>64</v>
      </c>
    </row>
    <row r="21" spans="1:41" x14ac:dyDescent="0.25">
      <c r="A21" t="s">
        <v>44</v>
      </c>
      <c r="B21" t="s">
        <v>45</v>
      </c>
      <c r="C21" t="s">
        <v>46</v>
      </c>
      <c r="D21" s="1">
        <v>41536</v>
      </c>
      <c r="E21" t="s">
        <v>47</v>
      </c>
      <c r="F21" t="s">
        <v>83</v>
      </c>
      <c r="G21" t="s">
        <v>49</v>
      </c>
      <c r="H21" t="s">
        <v>50</v>
      </c>
      <c r="I21" t="s">
        <v>73</v>
      </c>
      <c r="J21" t="s">
        <v>52</v>
      </c>
      <c r="K21">
        <v>400</v>
      </c>
      <c r="L21">
        <v>998</v>
      </c>
      <c r="M21" t="s">
        <v>53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29</v>
      </c>
      <c r="X21">
        <v>5.7099999999999998E-3</v>
      </c>
      <c r="Y21">
        <v>-0.52</v>
      </c>
      <c r="AB21">
        <v>2</v>
      </c>
      <c r="AC21" t="s">
        <v>84</v>
      </c>
      <c r="AD21" t="s">
        <v>55</v>
      </c>
      <c r="AE21" t="s">
        <v>74</v>
      </c>
      <c r="AF21" t="s">
        <v>57</v>
      </c>
      <c r="AG21" t="s">
        <v>120</v>
      </c>
      <c r="AH21" t="s">
        <v>45</v>
      </c>
      <c r="AI21" t="s">
        <v>119</v>
      </c>
      <c r="AJ21" t="s">
        <v>60</v>
      </c>
      <c r="AK21" t="s">
        <v>61</v>
      </c>
      <c r="AL21" t="s">
        <v>118</v>
      </c>
      <c r="AM21" t="s">
        <v>117</v>
      </c>
      <c r="AO21" t="s">
        <v>64</v>
      </c>
    </row>
    <row r="22" spans="1:41" x14ac:dyDescent="0.25">
      <c r="A22" t="s">
        <v>44</v>
      </c>
      <c r="B22" t="s">
        <v>45</v>
      </c>
      <c r="C22" t="s">
        <v>46</v>
      </c>
      <c r="D22" s="1">
        <v>41536</v>
      </c>
      <c r="E22" t="s">
        <v>47</v>
      </c>
      <c r="F22" t="s">
        <v>83</v>
      </c>
      <c r="G22" t="s">
        <v>49</v>
      </c>
      <c r="H22" t="s">
        <v>50</v>
      </c>
      <c r="I22" t="s">
        <v>75</v>
      </c>
      <c r="J22" t="s">
        <v>52</v>
      </c>
      <c r="K22">
        <v>400</v>
      </c>
      <c r="L22">
        <v>990</v>
      </c>
      <c r="M22" t="s">
        <v>53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27.2</v>
      </c>
      <c r="X22">
        <v>5.45E-3</v>
      </c>
      <c r="Y22">
        <v>-0.58099999999999996</v>
      </c>
      <c r="AB22">
        <v>2</v>
      </c>
      <c r="AC22" t="s">
        <v>84</v>
      </c>
      <c r="AD22" t="s">
        <v>55</v>
      </c>
      <c r="AE22" t="s">
        <v>76</v>
      </c>
      <c r="AF22" t="s">
        <v>57</v>
      </c>
      <c r="AG22" t="s">
        <v>120</v>
      </c>
      <c r="AH22" t="s">
        <v>45</v>
      </c>
      <c r="AI22" t="s">
        <v>119</v>
      </c>
      <c r="AJ22" t="s">
        <v>60</v>
      </c>
      <c r="AK22" t="s">
        <v>61</v>
      </c>
      <c r="AL22" t="s">
        <v>118</v>
      </c>
      <c r="AM22" t="s">
        <v>117</v>
      </c>
      <c r="AO22" t="s">
        <v>64</v>
      </c>
    </row>
    <row r="23" spans="1:41" x14ac:dyDescent="0.25">
      <c r="A23" t="s">
        <v>44</v>
      </c>
      <c r="B23" t="s">
        <v>45</v>
      </c>
      <c r="C23" t="s">
        <v>46</v>
      </c>
      <c r="D23" s="1">
        <v>41536</v>
      </c>
      <c r="E23" t="s">
        <v>47</v>
      </c>
      <c r="F23" t="s">
        <v>83</v>
      </c>
      <c r="G23" t="s">
        <v>49</v>
      </c>
      <c r="H23" t="s">
        <v>50</v>
      </c>
      <c r="I23" t="s">
        <v>77</v>
      </c>
      <c r="J23" t="s">
        <v>52</v>
      </c>
      <c r="K23">
        <v>400</v>
      </c>
      <c r="L23">
        <v>986</v>
      </c>
      <c r="M23" t="s">
        <v>53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29.8</v>
      </c>
      <c r="X23">
        <v>5.3800000000000002E-3</v>
      </c>
      <c r="Y23">
        <v>-0.51800000000000002</v>
      </c>
      <c r="AB23">
        <v>2</v>
      </c>
      <c r="AC23" t="s">
        <v>84</v>
      </c>
      <c r="AD23" t="s">
        <v>55</v>
      </c>
      <c r="AE23" t="s">
        <v>78</v>
      </c>
      <c r="AF23" t="s">
        <v>57</v>
      </c>
      <c r="AG23" t="s">
        <v>120</v>
      </c>
      <c r="AH23" t="s">
        <v>45</v>
      </c>
      <c r="AI23" t="s">
        <v>119</v>
      </c>
      <c r="AJ23" t="s">
        <v>60</v>
      </c>
      <c r="AK23" t="s">
        <v>61</v>
      </c>
      <c r="AL23" t="s">
        <v>118</v>
      </c>
      <c r="AM23" t="s">
        <v>117</v>
      </c>
      <c r="AO23" t="s">
        <v>64</v>
      </c>
    </row>
    <row r="24" spans="1:41" x14ac:dyDescent="0.25">
      <c r="A24" t="s">
        <v>44</v>
      </c>
      <c r="B24" t="s">
        <v>45</v>
      </c>
      <c r="C24" t="s">
        <v>46</v>
      </c>
      <c r="D24" s="1">
        <v>41536</v>
      </c>
      <c r="E24" t="s">
        <v>47</v>
      </c>
      <c r="F24" t="s">
        <v>83</v>
      </c>
      <c r="G24" t="s">
        <v>49</v>
      </c>
      <c r="H24" t="s">
        <v>50</v>
      </c>
      <c r="I24" t="s">
        <v>79</v>
      </c>
      <c r="J24" t="s">
        <v>52</v>
      </c>
      <c r="K24">
        <v>400</v>
      </c>
      <c r="L24">
        <v>1000</v>
      </c>
      <c r="M24" t="s">
        <v>53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24</v>
      </c>
      <c r="X24">
        <v>4.2100000000000002E-3</v>
      </c>
      <c r="Y24">
        <v>-0.60599999999999998</v>
      </c>
      <c r="AB24">
        <v>2</v>
      </c>
      <c r="AC24" t="s">
        <v>84</v>
      </c>
      <c r="AD24" t="s">
        <v>55</v>
      </c>
      <c r="AE24" t="s">
        <v>80</v>
      </c>
      <c r="AF24" t="s">
        <v>57</v>
      </c>
      <c r="AG24" t="s">
        <v>120</v>
      </c>
      <c r="AH24" t="s">
        <v>45</v>
      </c>
      <c r="AI24" t="s">
        <v>119</v>
      </c>
      <c r="AJ24" t="s">
        <v>60</v>
      </c>
      <c r="AK24" t="s">
        <v>61</v>
      </c>
      <c r="AL24" t="s">
        <v>118</v>
      </c>
      <c r="AM24" t="s">
        <v>117</v>
      </c>
      <c r="AO24" t="s">
        <v>64</v>
      </c>
    </row>
    <row r="25" spans="1:41" x14ac:dyDescent="0.25">
      <c r="A25" t="s">
        <v>44</v>
      </c>
      <c r="B25" t="s">
        <v>45</v>
      </c>
      <c r="C25" t="s">
        <v>46</v>
      </c>
      <c r="D25" s="1">
        <v>41536</v>
      </c>
      <c r="E25" t="s">
        <v>47</v>
      </c>
      <c r="F25" t="s">
        <v>83</v>
      </c>
      <c r="G25" t="s">
        <v>49</v>
      </c>
      <c r="H25" t="s">
        <v>50</v>
      </c>
      <c r="I25" t="s">
        <v>81</v>
      </c>
      <c r="J25" t="s">
        <v>52</v>
      </c>
      <c r="K25">
        <v>400</v>
      </c>
      <c r="L25">
        <v>965</v>
      </c>
      <c r="M25" t="s">
        <v>53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25</v>
      </c>
      <c r="X25">
        <v>3.9100000000000003E-3</v>
      </c>
      <c r="Y25">
        <v>-0.64900000000000002</v>
      </c>
      <c r="AB25">
        <v>2</v>
      </c>
      <c r="AC25" t="s">
        <v>84</v>
      </c>
      <c r="AD25" t="s">
        <v>55</v>
      </c>
      <c r="AE25" t="s">
        <v>82</v>
      </c>
      <c r="AF25" t="s">
        <v>57</v>
      </c>
      <c r="AG25" t="s">
        <v>120</v>
      </c>
      <c r="AH25" t="s">
        <v>45</v>
      </c>
      <c r="AI25" t="s">
        <v>119</v>
      </c>
      <c r="AJ25" t="s">
        <v>60</v>
      </c>
      <c r="AK25" t="s">
        <v>61</v>
      </c>
      <c r="AL25" t="s">
        <v>118</v>
      </c>
      <c r="AM25" t="s">
        <v>117</v>
      </c>
      <c r="AO25" t="s">
        <v>64</v>
      </c>
    </row>
    <row r="26" spans="1:41" x14ac:dyDescent="0.25">
      <c r="A26" t="s">
        <v>44</v>
      </c>
      <c r="B26" t="s">
        <v>45</v>
      </c>
      <c r="C26" t="s">
        <v>46</v>
      </c>
      <c r="D26" s="1">
        <v>41536</v>
      </c>
      <c r="E26" t="s">
        <v>47</v>
      </c>
      <c r="F26" t="s">
        <v>85</v>
      </c>
      <c r="G26" t="s">
        <v>49</v>
      </c>
      <c r="H26" t="s">
        <v>50</v>
      </c>
      <c r="I26" t="s">
        <v>51</v>
      </c>
      <c r="J26" t="s">
        <v>52</v>
      </c>
      <c r="K26">
        <v>400</v>
      </c>
      <c r="L26">
        <v>1700</v>
      </c>
      <c r="M26" t="s">
        <v>53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18.8</v>
      </c>
      <c r="X26">
        <v>2.3999999999999998E-3</v>
      </c>
      <c r="Y26">
        <v>-0.78</v>
      </c>
      <c r="AB26">
        <v>2</v>
      </c>
      <c r="AC26" t="s">
        <v>86</v>
      </c>
      <c r="AD26" t="s">
        <v>55</v>
      </c>
      <c r="AE26" t="s">
        <v>56</v>
      </c>
      <c r="AF26" t="s">
        <v>57</v>
      </c>
      <c r="AG26" t="s">
        <v>120</v>
      </c>
      <c r="AH26" t="s">
        <v>45</v>
      </c>
      <c r="AI26" t="s">
        <v>119</v>
      </c>
      <c r="AJ26" t="s">
        <v>60</v>
      </c>
      <c r="AK26" t="s">
        <v>61</v>
      </c>
      <c r="AL26" t="s">
        <v>118</v>
      </c>
      <c r="AM26" t="s">
        <v>117</v>
      </c>
      <c r="AO26" t="s">
        <v>64</v>
      </c>
    </row>
    <row r="27" spans="1:41" x14ac:dyDescent="0.25">
      <c r="A27" t="s">
        <v>44</v>
      </c>
      <c r="B27" t="s">
        <v>45</v>
      </c>
      <c r="C27" t="s">
        <v>46</v>
      </c>
      <c r="D27" s="1">
        <v>41536</v>
      </c>
      <c r="E27" t="s">
        <v>47</v>
      </c>
      <c r="F27" t="s">
        <v>85</v>
      </c>
      <c r="G27" t="s">
        <v>49</v>
      </c>
      <c r="H27" t="s">
        <v>50</v>
      </c>
      <c r="I27" t="s">
        <v>65</v>
      </c>
      <c r="J27" t="s">
        <v>52</v>
      </c>
      <c r="K27">
        <v>400</v>
      </c>
      <c r="L27">
        <v>1550</v>
      </c>
      <c r="M27" t="s">
        <v>53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22.5</v>
      </c>
      <c r="X27">
        <v>3.2599999999999999E-3</v>
      </c>
      <c r="Y27">
        <v>-0.77900000000000003</v>
      </c>
      <c r="AB27">
        <v>2</v>
      </c>
      <c r="AC27" t="s">
        <v>86</v>
      </c>
      <c r="AD27" t="s">
        <v>55</v>
      </c>
      <c r="AE27" t="s">
        <v>66</v>
      </c>
      <c r="AF27" t="s">
        <v>57</v>
      </c>
      <c r="AG27" t="s">
        <v>120</v>
      </c>
      <c r="AH27" t="s">
        <v>45</v>
      </c>
      <c r="AI27" t="s">
        <v>119</v>
      </c>
      <c r="AJ27" t="s">
        <v>60</v>
      </c>
      <c r="AK27" t="s">
        <v>61</v>
      </c>
      <c r="AL27" t="s">
        <v>118</v>
      </c>
      <c r="AM27" t="s">
        <v>117</v>
      </c>
      <c r="AO27" t="s">
        <v>64</v>
      </c>
    </row>
    <row r="28" spans="1:41" x14ac:dyDescent="0.25">
      <c r="A28" t="s">
        <v>44</v>
      </c>
      <c r="B28" t="s">
        <v>45</v>
      </c>
      <c r="C28" t="s">
        <v>46</v>
      </c>
      <c r="D28" s="1">
        <v>41536</v>
      </c>
      <c r="E28" t="s">
        <v>47</v>
      </c>
      <c r="F28" t="s">
        <v>85</v>
      </c>
      <c r="G28" t="s">
        <v>49</v>
      </c>
      <c r="H28" t="s">
        <v>50</v>
      </c>
      <c r="I28" t="s">
        <v>67</v>
      </c>
      <c r="J28" t="s">
        <v>52</v>
      </c>
      <c r="K28">
        <v>400</v>
      </c>
      <c r="L28">
        <v>1390</v>
      </c>
      <c r="M28" t="s">
        <v>53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21.6</v>
      </c>
      <c r="X28">
        <v>2.7899999999999999E-3</v>
      </c>
      <c r="Y28">
        <v>-0.82299999999999995</v>
      </c>
      <c r="AB28">
        <v>2</v>
      </c>
      <c r="AC28" t="s">
        <v>86</v>
      </c>
      <c r="AD28" t="s">
        <v>55</v>
      </c>
      <c r="AE28" t="s">
        <v>68</v>
      </c>
      <c r="AF28" t="s">
        <v>57</v>
      </c>
      <c r="AG28" t="s">
        <v>120</v>
      </c>
      <c r="AH28" t="s">
        <v>45</v>
      </c>
      <c r="AI28" t="s">
        <v>119</v>
      </c>
      <c r="AJ28" t="s">
        <v>60</v>
      </c>
      <c r="AK28" t="s">
        <v>61</v>
      </c>
      <c r="AL28" t="s">
        <v>118</v>
      </c>
      <c r="AM28" t="s">
        <v>117</v>
      </c>
      <c r="AO28" t="s">
        <v>64</v>
      </c>
    </row>
    <row r="29" spans="1:41" x14ac:dyDescent="0.25">
      <c r="A29" t="s">
        <v>44</v>
      </c>
      <c r="B29" t="s">
        <v>45</v>
      </c>
      <c r="C29" t="s">
        <v>46</v>
      </c>
      <c r="D29" s="1">
        <v>41536</v>
      </c>
      <c r="E29" t="s">
        <v>47</v>
      </c>
      <c r="F29" t="s">
        <v>85</v>
      </c>
      <c r="G29" t="s">
        <v>49</v>
      </c>
      <c r="H29" t="s">
        <v>50</v>
      </c>
      <c r="I29" t="s">
        <v>69</v>
      </c>
      <c r="J29" t="s">
        <v>52</v>
      </c>
      <c r="K29">
        <v>400</v>
      </c>
      <c r="L29">
        <v>1450</v>
      </c>
      <c r="M29" t="s">
        <v>53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23.7</v>
      </c>
      <c r="X29">
        <v>3.8600000000000001E-3</v>
      </c>
      <c r="Y29">
        <v>-0.59599999999999997</v>
      </c>
      <c r="AB29">
        <v>2</v>
      </c>
      <c r="AC29" t="s">
        <v>86</v>
      </c>
      <c r="AD29" t="s">
        <v>55</v>
      </c>
      <c r="AE29" t="s">
        <v>70</v>
      </c>
      <c r="AF29" t="s">
        <v>57</v>
      </c>
      <c r="AG29" t="s">
        <v>120</v>
      </c>
      <c r="AH29" t="s">
        <v>45</v>
      </c>
      <c r="AI29" t="s">
        <v>119</v>
      </c>
      <c r="AJ29" t="s">
        <v>60</v>
      </c>
      <c r="AK29" t="s">
        <v>61</v>
      </c>
      <c r="AL29" t="s">
        <v>118</v>
      </c>
      <c r="AM29" t="s">
        <v>117</v>
      </c>
      <c r="AO29" t="s">
        <v>64</v>
      </c>
    </row>
    <row r="30" spans="1:41" x14ac:dyDescent="0.25">
      <c r="A30" t="s">
        <v>44</v>
      </c>
      <c r="B30" t="s">
        <v>45</v>
      </c>
      <c r="C30" t="s">
        <v>46</v>
      </c>
      <c r="D30" s="1">
        <v>41536</v>
      </c>
      <c r="E30" t="s">
        <v>47</v>
      </c>
      <c r="F30" t="s">
        <v>85</v>
      </c>
      <c r="G30" t="s">
        <v>49</v>
      </c>
      <c r="H30" t="s">
        <v>50</v>
      </c>
      <c r="I30" t="s">
        <v>71</v>
      </c>
      <c r="J30" t="s">
        <v>52</v>
      </c>
      <c r="K30">
        <v>400</v>
      </c>
      <c r="L30">
        <v>1560</v>
      </c>
      <c r="M30" t="s">
        <v>53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21</v>
      </c>
      <c r="X30">
        <v>2.9299999999999999E-3</v>
      </c>
      <c r="Y30">
        <v>-0.97099999999999997</v>
      </c>
      <c r="AB30">
        <v>2</v>
      </c>
      <c r="AC30" t="s">
        <v>86</v>
      </c>
      <c r="AD30" t="s">
        <v>55</v>
      </c>
      <c r="AE30" t="s">
        <v>72</v>
      </c>
      <c r="AF30" t="s">
        <v>57</v>
      </c>
      <c r="AG30" t="s">
        <v>120</v>
      </c>
      <c r="AH30" t="s">
        <v>45</v>
      </c>
      <c r="AI30" t="s">
        <v>119</v>
      </c>
      <c r="AJ30" t="s">
        <v>60</v>
      </c>
      <c r="AK30" t="s">
        <v>61</v>
      </c>
      <c r="AL30" t="s">
        <v>118</v>
      </c>
      <c r="AM30" t="s">
        <v>117</v>
      </c>
      <c r="AO30" t="s">
        <v>64</v>
      </c>
    </row>
    <row r="31" spans="1:41" x14ac:dyDescent="0.25">
      <c r="A31" t="s">
        <v>44</v>
      </c>
      <c r="B31" t="s">
        <v>45</v>
      </c>
      <c r="C31" t="s">
        <v>46</v>
      </c>
      <c r="D31" s="1">
        <v>41536</v>
      </c>
      <c r="E31" t="s">
        <v>47</v>
      </c>
      <c r="F31" t="s">
        <v>85</v>
      </c>
      <c r="G31" t="s">
        <v>49</v>
      </c>
      <c r="H31" t="s">
        <v>50</v>
      </c>
      <c r="I31" t="s">
        <v>73</v>
      </c>
      <c r="J31" t="s">
        <v>52</v>
      </c>
      <c r="K31">
        <v>400</v>
      </c>
      <c r="L31">
        <v>1540</v>
      </c>
      <c r="M31" t="s">
        <v>53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27.6</v>
      </c>
      <c r="X31">
        <v>5.96E-3</v>
      </c>
      <c r="Y31">
        <v>-0.61299999999999999</v>
      </c>
      <c r="AB31">
        <v>2</v>
      </c>
      <c r="AC31" t="s">
        <v>86</v>
      </c>
      <c r="AD31" t="s">
        <v>55</v>
      </c>
      <c r="AE31" t="s">
        <v>74</v>
      </c>
      <c r="AF31" t="s">
        <v>57</v>
      </c>
      <c r="AG31" t="s">
        <v>120</v>
      </c>
      <c r="AH31" t="s">
        <v>45</v>
      </c>
      <c r="AI31" t="s">
        <v>119</v>
      </c>
      <c r="AJ31" t="s">
        <v>60</v>
      </c>
      <c r="AK31" t="s">
        <v>61</v>
      </c>
      <c r="AL31" t="s">
        <v>118</v>
      </c>
      <c r="AM31" t="s">
        <v>117</v>
      </c>
      <c r="AO31" t="s">
        <v>64</v>
      </c>
    </row>
    <row r="32" spans="1:41" x14ac:dyDescent="0.25">
      <c r="A32" t="s">
        <v>44</v>
      </c>
      <c r="B32" t="s">
        <v>45</v>
      </c>
      <c r="C32" t="s">
        <v>46</v>
      </c>
      <c r="D32" s="1">
        <v>41536</v>
      </c>
      <c r="E32" t="s">
        <v>47</v>
      </c>
      <c r="F32" t="s">
        <v>85</v>
      </c>
      <c r="G32" t="s">
        <v>49</v>
      </c>
      <c r="H32" t="s">
        <v>50</v>
      </c>
      <c r="I32" t="s">
        <v>75</v>
      </c>
      <c r="J32" t="s">
        <v>52</v>
      </c>
      <c r="K32">
        <v>400</v>
      </c>
      <c r="L32">
        <v>1510</v>
      </c>
      <c r="M32" t="s">
        <v>53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25.4</v>
      </c>
      <c r="X32">
        <v>5.7999999999999996E-3</v>
      </c>
      <c r="Y32">
        <v>-0.65300000000000002</v>
      </c>
      <c r="AB32">
        <v>2</v>
      </c>
      <c r="AC32" t="s">
        <v>86</v>
      </c>
      <c r="AD32" t="s">
        <v>55</v>
      </c>
      <c r="AE32" t="s">
        <v>76</v>
      </c>
      <c r="AF32" t="s">
        <v>57</v>
      </c>
      <c r="AG32" t="s">
        <v>120</v>
      </c>
      <c r="AH32" t="s">
        <v>45</v>
      </c>
      <c r="AI32" t="s">
        <v>119</v>
      </c>
      <c r="AJ32" t="s">
        <v>60</v>
      </c>
      <c r="AK32" t="s">
        <v>61</v>
      </c>
      <c r="AL32" t="s">
        <v>118</v>
      </c>
      <c r="AM32" t="s">
        <v>117</v>
      </c>
      <c r="AO32" t="s">
        <v>64</v>
      </c>
    </row>
    <row r="33" spans="1:41" x14ac:dyDescent="0.25">
      <c r="A33" t="s">
        <v>44</v>
      </c>
      <c r="B33" t="s">
        <v>45</v>
      </c>
      <c r="C33" t="s">
        <v>46</v>
      </c>
      <c r="D33" s="1">
        <v>41536</v>
      </c>
      <c r="E33" t="s">
        <v>47</v>
      </c>
      <c r="F33" t="s">
        <v>85</v>
      </c>
      <c r="G33" t="s">
        <v>49</v>
      </c>
      <c r="H33" t="s">
        <v>50</v>
      </c>
      <c r="I33" t="s">
        <v>77</v>
      </c>
      <c r="J33" t="s">
        <v>52</v>
      </c>
      <c r="K33">
        <v>400</v>
      </c>
      <c r="L33">
        <v>1510</v>
      </c>
      <c r="M33" t="s">
        <v>53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28.4</v>
      </c>
      <c r="X33">
        <v>5.9699999999999996E-3</v>
      </c>
      <c r="Y33">
        <v>-0.61099999999999999</v>
      </c>
      <c r="AB33">
        <v>2</v>
      </c>
      <c r="AC33" t="s">
        <v>86</v>
      </c>
      <c r="AD33" t="s">
        <v>55</v>
      </c>
      <c r="AE33" t="s">
        <v>78</v>
      </c>
      <c r="AF33" t="s">
        <v>57</v>
      </c>
      <c r="AG33" t="s">
        <v>120</v>
      </c>
      <c r="AH33" t="s">
        <v>45</v>
      </c>
      <c r="AI33" t="s">
        <v>119</v>
      </c>
      <c r="AJ33" t="s">
        <v>60</v>
      </c>
      <c r="AK33" t="s">
        <v>61</v>
      </c>
      <c r="AL33" t="s">
        <v>118</v>
      </c>
      <c r="AM33" t="s">
        <v>117</v>
      </c>
      <c r="AO33" t="s">
        <v>64</v>
      </c>
    </row>
    <row r="34" spans="1:41" x14ac:dyDescent="0.25">
      <c r="A34" t="s">
        <v>44</v>
      </c>
      <c r="B34" t="s">
        <v>45</v>
      </c>
      <c r="C34" t="s">
        <v>46</v>
      </c>
      <c r="D34" s="1">
        <v>41536</v>
      </c>
      <c r="E34" t="s">
        <v>47</v>
      </c>
      <c r="F34" t="s">
        <v>85</v>
      </c>
      <c r="G34" t="s">
        <v>49</v>
      </c>
      <c r="H34" t="s">
        <v>50</v>
      </c>
      <c r="I34" t="s">
        <v>79</v>
      </c>
      <c r="J34" t="s">
        <v>52</v>
      </c>
      <c r="K34">
        <v>400</v>
      </c>
      <c r="L34">
        <v>1710</v>
      </c>
      <c r="M34" t="s">
        <v>53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20.8</v>
      </c>
      <c r="X34">
        <v>4.4999999999999997E-3</v>
      </c>
      <c r="Y34">
        <v>-0.65100000000000002</v>
      </c>
      <c r="AB34">
        <v>2</v>
      </c>
      <c r="AC34" t="s">
        <v>86</v>
      </c>
      <c r="AD34" t="s">
        <v>55</v>
      </c>
      <c r="AE34" t="s">
        <v>80</v>
      </c>
      <c r="AF34" t="s">
        <v>57</v>
      </c>
      <c r="AG34" t="s">
        <v>120</v>
      </c>
      <c r="AH34" t="s">
        <v>45</v>
      </c>
      <c r="AI34" t="s">
        <v>119</v>
      </c>
      <c r="AJ34" t="s">
        <v>60</v>
      </c>
      <c r="AK34" t="s">
        <v>61</v>
      </c>
      <c r="AL34" t="s">
        <v>118</v>
      </c>
      <c r="AM34" t="s">
        <v>117</v>
      </c>
      <c r="AO34" t="s">
        <v>64</v>
      </c>
    </row>
    <row r="35" spans="1:41" x14ac:dyDescent="0.25">
      <c r="A35" t="s">
        <v>44</v>
      </c>
      <c r="B35" t="s">
        <v>45</v>
      </c>
      <c r="C35" t="s">
        <v>46</v>
      </c>
      <c r="D35" s="1">
        <v>41536</v>
      </c>
      <c r="E35" t="s">
        <v>47</v>
      </c>
      <c r="F35" t="s">
        <v>85</v>
      </c>
      <c r="G35" t="s">
        <v>49</v>
      </c>
      <c r="H35" t="s">
        <v>50</v>
      </c>
      <c r="I35" t="s">
        <v>81</v>
      </c>
      <c r="J35" t="s">
        <v>52</v>
      </c>
      <c r="K35">
        <v>400</v>
      </c>
      <c r="L35">
        <v>1480</v>
      </c>
      <c r="M35" t="s">
        <v>53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24</v>
      </c>
      <c r="X35">
        <v>4.3299999999999996E-3</v>
      </c>
      <c r="Y35">
        <v>-0.70699999999999996</v>
      </c>
      <c r="AB35">
        <v>2</v>
      </c>
      <c r="AC35" t="s">
        <v>86</v>
      </c>
      <c r="AD35" t="s">
        <v>55</v>
      </c>
      <c r="AE35" t="s">
        <v>82</v>
      </c>
      <c r="AF35" t="s">
        <v>57</v>
      </c>
      <c r="AG35" t="s">
        <v>120</v>
      </c>
      <c r="AH35" t="s">
        <v>45</v>
      </c>
      <c r="AI35" t="s">
        <v>119</v>
      </c>
      <c r="AJ35" t="s">
        <v>60</v>
      </c>
      <c r="AK35" t="s">
        <v>61</v>
      </c>
      <c r="AL35" t="s">
        <v>118</v>
      </c>
      <c r="AM35" t="s">
        <v>117</v>
      </c>
      <c r="AO35" t="s">
        <v>64</v>
      </c>
    </row>
    <row r="36" spans="1:41" x14ac:dyDescent="0.25">
      <c r="A36" t="s">
        <v>44</v>
      </c>
      <c r="B36" t="s">
        <v>45</v>
      </c>
      <c r="C36" t="s">
        <v>46</v>
      </c>
      <c r="D36" s="1">
        <v>41536</v>
      </c>
      <c r="E36" t="s">
        <v>47</v>
      </c>
      <c r="F36" t="s">
        <v>87</v>
      </c>
      <c r="G36" t="s">
        <v>49</v>
      </c>
      <c r="H36" t="s">
        <v>50</v>
      </c>
      <c r="I36" t="s">
        <v>51</v>
      </c>
      <c r="J36" t="s">
        <v>52</v>
      </c>
      <c r="K36">
        <v>400</v>
      </c>
      <c r="L36">
        <v>1990</v>
      </c>
      <c r="M36" t="s">
        <v>53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17.899999999999999</v>
      </c>
      <c r="X36">
        <v>2.2899999999999999E-3</v>
      </c>
      <c r="Y36">
        <v>-0.755</v>
      </c>
      <c r="AB36">
        <v>2</v>
      </c>
      <c r="AC36" t="s">
        <v>88</v>
      </c>
      <c r="AD36" t="s">
        <v>55</v>
      </c>
      <c r="AE36" t="s">
        <v>56</v>
      </c>
      <c r="AF36" t="s">
        <v>57</v>
      </c>
      <c r="AG36" t="s">
        <v>120</v>
      </c>
      <c r="AH36" t="s">
        <v>45</v>
      </c>
      <c r="AI36" t="s">
        <v>119</v>
      </c>
      <c r="AJ36" t="s">
        <v>60</v>
      </c>
      <c r="AK36" t="s">
        <v>61</v>
      </c>
      <c r="AL36" t="s">
        <v>118</v>
      </c>
      <c r="AM36" t="s">
        <v>117</v>
      </c>
      <c r="AO36" t="s">
        <v>64</v>
      </c>
    </row>
    <row r="37" spans="1:41" x14ac:dyDescent="0.25">
      <c r="A37" t="s">
        <v>44</v>
      </c>
      <c r="B37" t="s">
        <v>45</v>
      </c>
      <c r="C37" t="s">
        <v>46</v>
      </c>
      <c r="D37" s="1">
        <v>41536</v>
      </c>
      <c r="E37" t="s">
        <v>47</v>
      </c>
      <c r="F37" t="s">
        <v>87</v>
      </c>
      <c r="G37" t="s">
        <v>49</v>
      </c>
      <c r="H37" t="s">
        <v>50</v>
      </c>
      <c r="I37" t="s">
        <v>65</v>
      </c>
      <c r="J37" t="s">
        <v>52</v>
      </c>
      <c r="K37">
        <v>400</v>
      </c>
      <c r="L37">
        <v>1760</v>
      </c>
      <c r="M37" t="s">
        <v>53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21.7</v>
      </c>
      <c r="X37">
        <v>3.0300000000000001E-3</v>
      </c>
      <c r="Y37">
        <v>-0.83099999999999996</v>
      </c>
      <c r="AB37">
        <v>2</v>
      </c>
      <c r="AC37" t="s">
        <v>88</v>
      </c>
      <c r="AD37" t="s">
        <v>55</v>
      </c>
      <c r="AE37" t="s">
        <v>66</v>
      </c>
      <c r="AF37" t="s">
        <v>57</v>
      </c>
      <c r="AG37" t="s">
        <v>120</v>
      </c>
      <c r="AH37" t="s">
        <v>45</v>
      </c>
      <c r="AI37" t="s">
        <v>119</v>
      </c>
      <c r="AJ37" t="s">
        <v>60</v>
      </c>
      <c r="AK37" t="s">
        <v>61</v>
      </c>
      <c r="AL37" t="s">
        <v>118</v>
      </c>
      <c r="AM37" t="s">
        <v>117</v>
      </c>
      <c r="AO37" t="s">
        <v>64</v>
      </c>
    </row>
    <row r="38" spans="1:41" x14ac:dyDescent="0.25">
      <c r="A38" t="s">
        <v>44</v>
      </c>
      <c r="B38" t="s">
        <v>45</v>
      </c>
      <c r="C38" t="s">
        <v>46</v>
      </c>
      <c r="D38" s="1">
        <v>41536</v>
      </c>
      <c r="E38" t="s">
        <v>47</v>
      </c>
      <c r="F38" t="s">
        <v>87</v>
      </c>
      <c r="G38" t="s">
        <v>49</v>
      </c>
      <c r="H38" t="s">
        <v>50</v>
      </c>
      <c r="I38" t="s">
        <v>67</v>
      </c>
      <c r="J38" t="s">
        <v>52</v>
      </c>
      <c r="K38">
        <v>400</v>
      </c>
      <c r="L38">
        <v>1750</v>
      </c>
      <c r="M38" t="s">
        <v>53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20.399999999999999</v>
      </c>
      <c r="X38">
        <v>2.66E-3</v>
      </c>
      <c r="Y38">
        <v>-0.88</v>
      </c>
      <c r="AB38">
        <v>2</v>
      </c>
      <c r="AC38" t="s">
        <v>88</v>
      </c>
      <c r="AD38" t="s">
        <v>55</v>
      </c>
      <c r="AE38" t="s">
        <v>68</v>
      </c>
      <c r="AF38" t="s">
        <v>57</v>
      </c>
      <c r="AG38" t="s">
        <v>120</v>
      </c>
      <c r="AH38" t="s">
        <v>45</v>
      </c>
      <c r="AI38" t="s">
        <v>119</v>
      </c>
      <c r="AJ38" t="s">
        <v>60</v>
      </c>
      <c r="AK38" t="s">
        <v>61</v>
      </c>
      <c r="AL38" t="s">
        <v>118</v>
      </c>
      <c r="AM38" t="s">
        <v>117</v>
      </c>
      <c r="AO38" t="s">
        <v>64</v>
      </c>
    </row>
    <row r="39" spans="1:41" x14ac:dyDescent="0.25">
      <c r="A39" t="s">
        <v>44</v>
      </c>
      <c r="B39" t="s">
        <v>45</v>
      </c>
      <c r="C39" t="s">
        <v>46</v>
      </c>
      <c r="D39" s="1">
        <v>41536</v>
      </c>
      <c r="E39" t="s">
        <v>47</v>
      </c>
      <c r="F39" t="s">
        <v>87</v>
      </c>
      <c r="G39" t="s">
        <v>49</v>
      </c>
      <c r="H39" t="s">
        <v>50</v>
      </c>
      <c r="I39" t="s">
        <v>69</v>
      </c>
      <c r="J39" t="s">
        <v>52</v>
      </c>
      <c r="K39">
        <v>400</v>
      </c>
      <c r="L39">
        <v>1740</v>
      </c>
      <c r="M39" t="s">
        <v>53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22.8</v>
      </c>
      <c r="X39">
        <v>3.6900000000000001E-3</v>
      </c>
      <c r="Y39">
        <v>-0.63500000000000001</v>
      </c>
      <c r="AB39">
        <v>2</v>
      </c>
      <c r="AC39" t="s">
        <v>88</v>
      </c>
      <c r="AD39" t="s">
        <v>55</v>
      </c>
      <c r="AE39" t="s">
        <v>70</v>
      </c>
      <c r="AF39" t="s">
        <v>57</v>
      </c>
      <c r="AG39" t="s">
        <v>120</v>
      </c>
      <c r="AH39" t="s">
        <v>45</v>
      </c>
      <c r="AI39" t="s">
        <v>119</v>
      </c>
      <c r="AJ39" t="s">
        <v>60</v>
      </c>
      <c r="AK39" t="s">
        <v>61</v>
      </c>
      <c r="AL39" t="s">
        <v>118</v>
      </c>
      <c r="AM39" t="s">
        <v>117</v>
      </c>
      <c r="AO39" t="s">
        <v>64</v>
      </c>
    </row>
    <row r="40" spans="1:41" x14ac:dyDescent="0.25">
      <c r="A40" t="s">
        <v>44</v>
      </c>
      <c r="B40" t="s">
        <v>45</v>
      </c>
      <c r="C40" t="s">
        <v>46</v>
      </c>
      <c r="D40" s="1">
        <v>41536</v>
      </c>
      <c r="E40" t="s">
        <v>47</v>
      </c>
      <c r="F40" t="s">
        <v>87</v>
      </c>
      <c r="G40" t="s">
        <v>49</v>
      </c>
      <c r="H40" t="s">
        <v>50</v>
      </c>
      <c r="I40" t="s">
        <v>71</v>
      </c>
      <c r="J40" t="s">
        <v>52</v>
      </c>
      <c r="K40">
        <v>400</v>
      </c>
      <c r="L40">
        <v>1800</v>
      </c>
      <c r="M40" t="s">
        <v>53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20.399999999999999</v>
      </c>
      <c r="X40">
        <v>2.82E-3</v>
      </c>
      <c r="Y40">
        <v>-1.03</v>
      </c>
      <c r="AB40">
        <v>2</v>
      </c>
      <c r="AC40" t="s">
        <v>88</v>
      </c>
      <c r="AD40" t="s">
        <v>55</v>
      </c>
      <c r="AE40" t="s">
        <v>72</v>
      </c>
      <c r="AF40" t="s">
        <v>57</v>
      </c>
      <c r="AG40" t="s">
        <v>120</v>
      </c>
      <c r="AH40" t="s">
        <v>45</v>
      </c>
      <c r="AI40" t="s">
        <v>119</v>
      </c>
      <c r="AJ40" t="s">
        <v>60</v>
      </c>
      <c r="AK40" t="s">
        <v>61</v>
      </c>
      <c r="AL40" t="s">
        <v>118</v>
      </c>
      <c r="AM40" t="s">
        <v>117</v>
      </c>
      <c r="AO40" t="s">
        <v>64</v>
      </c>
    </row>
    <row r="41" spans="1:41" x14ac:dyDescent="0.25">
      <c r="A41" t="s">
        <v>44</v>
      </c>
      <c r="B41" t="s">
        <v>45</v>
      </c>
      <c r="C41" t="s">
        <v>46</v>
      </c>
      <c r="D41" s="1">
        <v>41536</v>
      </c>
      <c r="E41" t="s">
        <v>47</v>
      </c>
      <c r="F41" t="s">
        <v>87</v>
      </c>
      <c r="G41" t="s">
        <v>49</v>
      </c>
      <c r="H41" t="s">
        <v>50</v>
      </c>
      <c r="I41" t="s">
        <v>73</v>
      </c>
      <c r="J41" t="s">
        <v>52</v>
      </c>
      <c r="K41">
        <v>400</v>
      </c>
      <c r="L41">
        <v>1720</v>
      </c>
      <c r="M41" t="s">
        <v>53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26.9</v>
      </c>
      <c r="X41">
        <v>5.9300000000000004E-3</v>
      </c>
      <c r="Y41">
        <v>-0.63200000000000001</v>
      </c>
      <c r="AB41">
        <v>2</v>
      </c>
      <c r="AC41" t="s">
        <v>88</v>
      </c>
      <c r="AD41" t="s">
        <v>55</v>
      </c>
      <c r="AE41" t="s">
        <v>74</v>
      </c>
      <c r="AF41" t="s">
        <v>57</v>
      </c>
      <c r="AG41" t="s">
        <v>120</v>
      </c>
      <c r="AH41" t="s">
        <v>45</v>
      </c>
      <c r="AI41" t="s">
        <v>119</v>
      </c>
      <c r="AJ41" t="s">
        <v>60</v>
      </c>
      <c r="AK41" t="s">
        <v>61</v>
      </c>
      <c r="AL41" t="s">
        <v>118</v>
      </c>
      <c r="AM41" t="s">
        <v>117</v>
      </c>
      <c r="AO41" t="s">
        <v>64</v>
      </c>
    </row>
    <row r="42" spans="1:41" x14ac:dyDescent="0.25">
      <c r="A42" t="s">
        <v>44</v>
      </c>
      <c r="B42" t="s">
        <v>45</v>
      </c>
      <c r="C42" t="s">
        <v>46</v>
      </c>
      <c r="D42" s="1">
        <v>41536</v>
      </c>
      <c r="E42" t="s">
        <v>47</v>
      </c>
      <c r="F42" t="s">
        <v>87</v>
      </c>
      <c r="G42" t="s">
        <v>49</v>
      </c>
      <c r="H42" t="s">
        <v>50</v>
      </c>
      <c r="I42" t="s">
        <v>75</v>
      </c>
      <c r="J42" t="s">
        <v>52</v>
      </c>
      <c r="K42">
        <v>400</v>
      </c>
      <c r="L42">
        <v>1700</v>
      </c>
      <c r="M42" t="s">
        <v>53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24.7</v>
      </c>
      <c r="X42">
        <v>5.8900000000000003E-3</v>
      </c>
      <c r="Y42">
        <v>-0.67800000000000005</v>
      </c>
      <c r="AB42">
        <v>2</v>
      </c>
      <c r="AC42" t="s">
        <v>88</v>
      </c>
      <c r="AD42" t="s">
        <v>55</v>
      </c>
      <c r="AE42" t="s">
        <v>76</v>
      </c>
      <c r="AF42" t="s">
        <v>57</v>
      </c>
      <c r="AG42" t="s">
        <v>120</v>
      </c>
      <c r="AH42" t="s">
        <v>45</v>
      </c>
      <c r="AI42" t="s">
        <v>119</v>
      </c>
      <c r="AJ42" t="s">
        <v>60</v>
      </c>
      <c r="AK42" t="s">
        <v>61</v>
      </c>
      <c r="AL42" t="s">
        <v>118</v>
      </c>
      <c r="AM42" t="s">
        <v>117</v>
      </c>
      <c r="AO42" t="s">
        <v>64</v>
      </c>
    </row>
    <row r="43" spans="1:41" x14ac:dyDescent="0.25">
      <c r="A43" t="s">
        <v>44</v>
      </c>
      <c r="B43" t="s">
        <v>45</v>
      </c>
      <c r="C43" t="s">
        <v>46</v>
      </c>
      <c r="D43" s="1">
        <v>41536</v>
      </c>
      <c r="E43" t="s">
        <v>47</v>
      </c>
      <c r="F43" t="s">
        <v>87</v>
      </c>
      <c r="G43" t="s">
        <v>49</v>
      </c>
      <c r="H43" t="s">
        <v>50</v>
      </c>
      <c r="I43" t="s">
        <v>77</v>
      </c>
      <c r="J43" t="s">
        <v>52</v>
      </c>
      <c r="K43">
        <v>400</v>
      </c>
      <c r="L43">
        <v>1710</v>
      </c>
      <c r="M43" t="s">
        <v>53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27.7</v>
      </c>
      <c r="X43">
        <v>6.11E-3</v>
      </c>
      <c r="Y43">
        <v>-0.64500000000000002</v>
      </c>
      <c r="AB43">
        <v>2</v>
      </c>
      <c r="AC43" t="s">
        <v>88</v>
      </c>
      <c r="AD43" t="s">
        <v>55</v>
      </c>
      <c r="AE43" t="s">
        <v>78</v>
      </c>
      <c r="AF43" t="s">
        <v>57</v>
      </c>
      <c r="AG43" t="s">
        <v>120</v>
      </c>
      <c r="AH43" t="s">
        <v>45</v>
      </c>
      <c r="AI43" t="s">
        <v>119</v>
      </c>
      <c r="AJ43" t="s">
        <v>60</v>
      </c>
      <c r="AK43" t="s">
        <v>61</v>
      </c>
      <c r="AL43" t="s">
        <v>118</v>
      </c>
      <c r="AM43" t="s">
        <v>117</v>
      </c>
      <c r="AO43" t="s">
        <v>64</v>
      </c>
    </row>
    <row r="44" spans="1:41" x14ac:dyDescent="0.25">
      <c r="A44" t="s">
        <v>44</v>
      </c>
      <c r="B44" t="s">
        <v>45</v>
      </c>
      <c r="C44" t="s">
        <v>46</v>
      </c>
      <c r="D44" s="1">
        <v>41536</v>
      </c>
      <c r="E44" t="s">
        <v>47</v>
      </c>
      <c r="F44" t="s">
        <v>87</v>
      </c>
      <c r="G44" t="s">
        <v>49</v>
      </c>
      <c r="H44" t="s">
        <v>50</v>
      </c>
      <c r="I44" t="s">
        <v>79</v>
      </c>
      <c r="J44" t="s">
        <v>52</v>
      </c>
      <c r="K44">
        <v>400</v>
      </c>
      <c r="L44">
        <v>1810</v>
      </c>
      <c r="M44" t="s">
        <v>53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20.5</v>
      </c>
      <c r="X44">
        <v>4.45E-3</v>
      </c>
      <c r="Y44">
        <v>-0.64800000000000002</v>
      </c>
      <c r="AB44">
        <v>2</v>
      </c>
      <c r="AC44" t="s">
        <v>88</v>
      </c>
      <c r="AD44" t="s">
        <v>55</v>
      </c>
      <c r="AE44" t="s">
        <v>80</v>
      </c>
      <c r="AF44" t="s">
        <v>57</v>
      </c>
      <c r="AG44" t="s">
        <v>120</v>
      </c>
      <c r="AH44" t="s">
        <v>45</v>
      </c>
      <c r="AI44" t="s">
        <v>119</v>
      </c>
      <c r="AJ44" t="s">
        <v>60</v>
      </c>
      <c r="AK44" t="s">
        <v>61</v>
      </c>
      <c r="AL44" t="s">
        <v>118</v>
      </c>
      <c r="AM44" t="s">
        <v>117</v>
      </c>
      <c r="AO44" t="s">
        <v>64</v>
      </c>
    </row>
    <row r="45" spans="1:41" x14ac:dyDescent="0.25">
      <c r="A45" t="s">
        <v>44</v>
      </c>
      <c r="B45" t="s">
        <v>45</v>
      </c>
      <c r="C45" t="s">
        <v>46</v>
      </c>
      <c r="D45" s="1">
        <v>41536</v>
      </c>
      <c r="E45" t="s">
        <v>47</v>
      </c>
      <c r="F45" t="s">
        <v>87</v>
      </c>
      <c r="G45" t="s">
        <v>49</v>
      </c>
      <c r="H45" t="s">
        <v>50</v>
      </c>
      <c r="I45" t="s">
        <v>81</v>
      </c>
      <c r="J45" t="s">
        <v>52</v>
      </c>
      <c r="K45">
        <v>400</v>
      </c>
      <c r="L45">
        <v>1730</v>
      </c>
      <c r="M45" t="s">
        <v>53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23.4</v>
      </c>
      <c r="X45">
        <v>4.4200000000000003E-3</v>
      </c>
      <c r="Y45">
        <v>-0.73699999999999999</v>
      </c>
      <c r="AB45">
        <v>2</v>
      </c>
      <c r="AC45" t="s">
        <v>88</v>
      </c>
      <c r="AD45" t="s">
        <v>55</v>
      </c>
      <c r="AE45" t="s">
        <v>82</v>
      </c>
      <c r="AF45" t="s">
        <v>57</v>
      </c>
      <c r="AG45" t="s">
        <v>120</v>
      </c>
      <c r="AH45" t="s">
        <v>45</v>
      </c>
      <c r="AI45" t="s">
        <v>119</v>
      </c>
      <c r="AJ45" t="s">
        <v>60</v>
      </c>
      <c r="AK45" t="s">
        <v>61</v>
      </c>
      <c r="AL45" t="s">
        <v>118</v>
      </c>
      <c r="AM45" t="s">
        <v>117</v>
      </c>
      <c r="AO45" t="s">
        <v>64</v>
      </c>
    </row>
    <row r="46" spans="1:41" x14ac:dyDescent="0.25">
      <c r="A46" t="s">
        <v>44</v>
      </c>
      <c r="B46" t="s">
        <v>45</v>
      </c>
      <c r="C46" t="s">
        <v>46</v>
      </c>
      <c r="D46" s="1">
        <v>41536</v>
      </c>
      <c r="E46" t="s">
        <v>89</v>
      </c>
      <c r="F46" t="s">
        <v>48</v>
      </c>
      <c r="G46" t="s">
        <v>49</v>
      </c>
      <c r="H46" t="s">
        <v>50</v>
      </c>
      <c r="I46" t="s">
        <v>90</v>
      </c>
      <c r="J46" t="s">
        <v>52</v>
      </c>
      <c r="K46">
        <v>400</v>
      </c>
      <c r="L46">
        <v>1220</v>
      </c>
      <c r="M46" t="s">
        <v>53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25.3</v>
      </c>
      <c r="X46">
        <v>3.98E-3</v>
      </c>
      <c r="Y46">
        <v>-0.56699999999999995</v>
      </c>
      <c r="AB46">
        <v>2</v>
      </c>
      <c r="AC46" t="s">
        <v>54</v>
      </c>
      <c r="AD46" t="s">
        <v>55</v>
      </c>
      <c r="AE46" t="s">
        <v>91</v>
      </c>
      <c r="AF46" t="s">
        <v>89</v>
      </c>
      <c r="AG46" t="s">
        <v>120</v>
      </c>
      <c r="AH46" t="s">
        <v>45</v>
      </c>
      <c r="AI46" t="s">
        <v>119</v>
      </c>
      <c r="AJ46" t="s">
        <v>60</v>
      </c>
      <c r="AK46" t="s">
        <v>61</v>
      </c>
      <c r="AL46" t="s">
        <v>118</v>
      </c>
      <c r="AM46" t="s">
        <v>117</v>
      </c>
      <c r="AO46" t="s">
        <v>64</v>
      </c>
    </row>
    <row r="47" spans="1:41" x14ac:dyDescent="0.25">
      <c r="A47" t="s">
        <v>44</v>
      </c>
      <c r="B47" t="s">
        <v>45</v>
      </c>
      <c r="C47" t="s">
        <v>46</v>
      </c>
      <c r="D47" s="1">
        <v>41536</v>
      </c>
      <c r="E47" t="s">
        <v>89</v>
      </c>
      <c r="F47" t="s">
        <v>48</v>
      </c>
      <c r="G47" t="s">
        <v>49</v>
      </c>
      <c r="H47" t="s">
        <v>50</v>
      </c>
      <c r="I47" t="s">
        <v>92</v>
      </c>
      <c r="J47" t="s">
        <v>52</v>
      </c>
      <c r="K47">
        <v>400</v>
      </c>
      <c r="L47">
        <v>1210</v>
      </c>
      <c r="M47" t="s">
        <v>53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29.4</v>
      </c>
      <c r="X47">
        <v>5.3699999999999998E-3</v>
      </c>
      <c r="Y47">
        <v>-0.55200000000000005</v>
      </c>
      <c r="AB47">
        <v>2</v>
      </c>
      <c r="AC47" t="s">
        <v>54</v>
      </c>
      <c r="AD47" t="s">
        <v>55</v>
      </c>
      <c r="AE47" t="s">
        <v>93</v>
      </c>
      <c r="AF47" t="s">
        <v>89</v>
      </c>
      <c r="AG47" t="s">
        <v>120</v>
      </c>
      <c r="AH47" t="s">
        <v>45</v>
      </c>
      <c r="AI47" t="s">
        <v>119</v>
      </c>
      <c r="AJ47" t="s">
        <v>60</v>
      </c>
      <c r="AK47" t="s">
        <v>61</v>
      </c>
      <c r="AL47" t="s">
        <v>118</v>
      </c>
      <c r="AM47" t="s">
        <v>117</v>
      </c>
      <c r="AO47" t="s">
        <v>64</v>
      </c>
    </row>
    <row r="48" spans="1:41" x14ac:dyDescent="0.25">
      <c r="A48" t="s">
        <v>44</v>
      </c>
      <c r="B48" t="s">
        <v>45</v>
      </c>
      <c r="C48" t="s">
        <v>46</v>
      </c>
      <c r="D48" s="1">
        <v>41536</v>
      </c>
      <c r="E48" t="s">
        <v>89</v>
      </c>
      <c r="F48" t="s">
        <v>48</v>
      </c>
      <c r="G48" t="s">
        <v>49</v>
      </c>
      <c r="H48" t="s">
        <v>50</v>
      </c>
      <c r="I48" t="s">
        <v>94</v>
      </c>
      <c r="J48" t="s">
        <v>52</v>
      </c>
      <c r="K48">
        <v>400</v>
      </c>
      <c r="L48">
        <v>1220</v>
      </c>
      <c r="M48" t="s">
        <v>53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29.4</v>
      </c>
      <c r="X48">
        <v>5.6899999999999997E-3</v>
      </c>
      <c r="Y48">
        <v>-0.57199999999999995</v>
      </c>
      <c r="AB48">
        <v>2</v>
      </c>
      <c r="AC48" t="s">
        <v>54</v>
      </c>
      <c r="AD48" t="s">
        <v>55</v>
      </c>
      <c r="AE48" t="s">
        <v>95</v>
      </c>
      <c r="AF48" t="s">
        <v>89</v>
      </c>
      <c r="AG48" t="s">
        <v>120</v>
      </c>
      <c r="AH48" t="s">
        <v>45</v>
      </c>
      <c r="AI48" t="s">
        <v>119</v>
      </c>
      <c r="AJ48" t="s">
        <v>60</v>
      </c>
      <c r="AK48" t="s">
        <v>61</v>
      </c>
      <c r="AL48" t="s">
        <v>118</v>
      </c>
      <c r="AM48" t="s">
        <v>117</v>
      </c>
      <c r="AO48" t="s">
        <v>64</v>
      </c>
    </row>
    <row r="49" spans="1:41" x14ac:dyDescent="0.25">
      <c r="A49" t="s">
        <v>44</v>
      </c>
      <c r="B49" t="s">
        <v>45</v>
      </c>
      <c r="C49" t="s">
        <v>46</v>
      </c>
      <c r="D49" s="1">
        <v>41536</v>
      </c>
      <c r="E49" t="s">
        <v>89</v>
      </c>
      <c r="F49" t="s">
        <v>48</v>
      </c>
      <c r="G49" t="s">
        <v>49</v>
      </c>
      <c r="H49" t="s">
        <v>50</v>
      </c>
      <c r="I49" t="s">
        <v>96</v>
      </c>
      <c r="J49" t="s">
        <v>52</v>
      </c>
      <c r="K49">
        <v>400</v>
      </c>
      <c r="L49">
        <v>1220</v>
      </c>
      <c r="M49" t="s">
        <v>53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30.9</v>
      </c>
      <c r="X49">
        <v>6.6600000000000001E-3</v>
      </c>
      <c r="Y49">
        <v>-0.64</v>
      </c>
      <c r="AB49">
        <v>2</v>
      </c>
      <c r="AC49" t="s">
        <v>54</v>
      </c>
      <c r="AD49" t="s">
        <v>55</v>
      </c>
      <c r="AE49" t="s">
        <v>97</v>
      </c>
      <c r="AF49" t="s">
        <v>89</v>
      </c>
      <c r="AG49" t="s">
        <v>120</v>
      </c>
      <c r="AH49" t="s">
        <v>45</v>
      </c>
      <c r="AI49" t="s">
        <v>119</v>
      </c>
      <c r="AJ49" t="s">
        <v>60</v>
      </c>
      <c r="AK49" t="s">
        <v>61</v>
      </c>
      <c r="AL49" t="s">
        <v>118</v>
      </c>
      <c r="AM49" t="s">
        <v>117</v>
      </c>
      <c r="AO49" t="s">
        <v>64</v>
      </c>
    </row>
    <row r="50" spans="1:41" x14ac:dyDescent="0.25">
      <c r="A50" t="s">
        <v>44</v>
      </c>
      <c r="B50" t="s">
        <v>45</v>
      </c>
      <c r="C50" t="s">
        <v>46</v>
      </c>
      <c r="D50" s="1">
        <v>41536</v>
      </c>
      <c r="E50" t="s">
        <v>89</v>
      </c>
      <c r="F50" t="s">
        <v>48</v>
      </c>
      <c r="G50" t="s">
        <v>49</v>
      </c>
      <c r="H50" t="s">
        <v>50</v>
      </c>
      <c r="I50" t="s">
        <v>77</v>
      </c>
      <c r="J50" t="s">
        <v>52</v>
      </c>
      <c r="K50">
        <v>400</v>
      </c>
      <c r="L50">
        <v>1210</v>
      </c>
      <c r="M50" t="s">
        <v>53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31.1</v>
      </c>
      <c r="X50">
        <v>6.6600000000000001E-3</v>
      </c>
      <c r="Y50">
        <v>-0.57799999999999996</v>
      </c>
      <c r="AB50">
        <v>2</v>
      </c>
      <c r="AC50" t="s">
        <v>54</v>
      </c>
      <c r="AD50" t="s">
        <v>55</v>
      </c>
      <c r="AE50" t="s">
        <v>78</v>
      </c>
      <c r="AF50" t="s">
        <v>89</v>
      </c>
      <c r="AG50" t="s">
        <v>120</v>
      </c>
      <c r="AH50" t="s">
        <v>45</v>
      </c>
      <c r="AI50" t="s">
        <v>119</v>
      </c>
      <c r="AJ50" t="s">
        <v>60</v>
      </c>
      <c r="AK50" t="s">
        <v>61</v>
      </c>
      <c r="AL50" t="s">
        <v>118</v>
      </c>
      <c r="AM50" t="s">
        <v>117</v>
      </c>
      <c r="AO50" t="s">
        <v>64</v>
      </c>
    </row>
    <row r="51" spans="1:41" x14ac:dyDescent="0.25">
      <c r="A51" t="s">
        <v>44</v>
      </c>
      <c r="B51" t="s">
        <v>45</v>
      </c>
      <c r="C51" t="s">
        <v>46</v>
      </c>
      <c r="D51" s="1">
        <v>41536</v>
      </c>
      <c r="E51" t="s">
        <v>89</v>
      </c>
      <c r="F51" t="s">
        <v>48</v>
      </c>
      <c r="G51" t="s">
        <v>49</v>
      </c>
      <c r="H51" t="s">
        <v>50</v>
      </c>
      <c r="I51" t="s">
        <v>98</v>
      </c>
      <c r="J51" t="s">
        <v>52</v>
      </c>
      <c r="K51">
        <v>400</v>
      </c>
      <c r="L51">
        <v>1220</v>
      </c>
      <c r="M51" t="s">
        <v>53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30.9</v>
      </c>
      <c r="X51">
        <v>6.0699999999999999E-3</v>
      </c>
      <c r="Y51">
        <v>-0.55000000000000004</v>
      </c>
      <c r="AB51">
        <v>2</v>
      </c>
      <c r="AC51" t="s">
        <v>54</v>
      </c>
      <c r="AD51" t="s">
        <v>55</v>
      </c>
      <c r="AE51" t="s">
        <v>99</v>
      </c>
      <c r="AF51" t="s">
        <v>89</v>
      </c>
      <c r="AG51" t="s">
        <v>120</v>
      </c>
      <c r="AH51" t="s">
        <v>45</v>
      </c>
      <c r="AI51" t="s">
        <v>119</v>
      </c>
      <c r="AJ51" t="s">
        <v>60</v>
      </c>
      <c r="AK51" t="s">
        <v>61</v>
      </c>
      <c r="AL51" t="s">
        <v>118</v>
      </c>
      <c r="AM51" t="s">
        <v>117</v>
      </c>
      <c r="AO51" t="s">
        <v>64</v>
      </c>
    </row>
    <row r="52" spans="1:41" x14ac:dyDescent="0.25">
      <c r="A52" t="s">
        <v>44</v>
      </c>
      <c r="B52" t="s">
        <v>45</v>
      </c>
      <c r="C52" t="s">
        <v>46</v>
      </c>
      <c r="D52" s="1">
        <v>41536</v>
      </c>
      <c r="E52" t="s">
        <v>89</v>
      </c>
      <c r="F52" t="s">
        <v>48</v>
      </c>
      <c r="G52" t="s">
        <v>49</v>
      </c>
      <c r="H52" t="s">
        <v>50</v>
      </c>
      <c r="I52" t="s">
        <v>100</v>
      </c>
      <c r="J52" t="s">
        <v>52</v>
      </c>
      <c r="K52">
        <v>400</v>
      </c>
      <c r="L52">
        <v>1220</v>
      </c>
      <c r="M52" t="s">
        <v>53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40.4</v>
      </c>
      <c r="X52">
        <v>6.5799999999999999E-3</v>
      </c>
      <c r="Y52">
        <v>-0.41599999999999998</v>
      </c>
      <c r="AB52">
        <v>2</v>
      </c>
      <c r="AC52" t="s">
        <v>54</v>
      </c>
      <c r="AD52" t="s">
        <v>55</v>
      </c>
      <c r="AE52" t="s">
        <v>101</v>
      </c>
      <c r="AF52" t="s">
        <v>89</v>
      </c>
      <c r="AG52" t="s">
        <v>120</v>
      </c>
      <c r="AH52" t="s">
        <v>45</v>
      </c>
      <c r="AI52" t="s">
        <v>119</v>
      </c>
      <c r="AJ52" t="s">
        <v>60</v>
      </c>
      <c r="AK52" t="s">
        <v>61</v>
      </c>
      <c r="AL52" t="s">
        <v>118</v>
      </c>
      <c r="AM52" t="s">
        <v>117</v>
      </c>
      <c r="AO52" t="s">
        <v>64</v>
      </c>
    </row>
    <row r="53" spans="1:41" x14ac:dyDescent="0.25">
      <c r="A53" t="s">
        <v>44</v>
      </c>
      <c r="B53" t="s">
        <v>45</v>
      </c>
      <c r="C53" t="s">
        <v>46</v>
      </c>
      <c r="D53" s="1">
        <v>41536</v>
      </c>
      <c r="E53" t="s">
        <v>89</v>
      </c>
      <c r="F53" t="s">
        <v>48</v>
      </c>
      <c r="G53" t="s">
        <v>49</v>
      </c>
      <c r="H53" t="s">
        <v>50</v>
      </c>
      <c r="I53" t="s">
        <v>79</v>
      </c>
      <c r="J53" t="s">
        <v>52</v>
      </c>
      <c r="K53">
        <v>400</v>
      </c>
      <c r="L53">
        <v>1230</v>
      </c>
      <c r="M53" t="s">
        <v>53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23.8</v>
      </c>
      <c r="X53">
        <v>5.2599999999999999E-3</v>
      </c>
      <c r="Y53">
        <v>-0.65600000000000003</v>
      </c>
      <c r="AB53">
        <v>2</v>
      </c>
      <c r="AC53" t="s">
        <v>54</v>
      </c>
      <c r="AD53" t="s">
        <v>55</v>
      </c>
      <c r="AE53" t="s">
        <v>80</v>
      </c>
      <c r="AF53" t="s">
        <v>89</v>
      </c>
      <c r="AG53" t="s">
        <v>120</v>
      </c>
      <c r="AH53" t="s">
        <v>45</v>
      </c>
      <c r="AI53" t="s">
        <v>119</v>
      </c>
      <c r="AJ53" t="s">
        <v>60</v>
      </c>
      <c r="AK53" t="s">
        <v>61</v>
      </c>
      <c r="AL53" t="s">
        <v>118</v>
      </c>
      <c r="AM53" t="s">
        <v>117</v>
      </c>
      <c r="AO53" t="s">
        <v>64</v>
      </c>
    </row>
    <row r="54" spans="1:41" x14ac:dyDescent="0.25">
      <c r="A54" t="s">
        <v>44</v>
      </c>
      <c r="B54" t="s">
        <v>45</v>
      </c>
      <c r="C54" t="s">
        <v>46</v>
      </c>
      <c r="D54" s="1">
        <v>41536</v>
      </c>
      <c r="E54" t="s">
        <v>89</v>
      </c>
      <c r="F54" t="s">
        <v>48</v>
      </c>
      <c r="G54" t="s">
        <v>49</v>
      </c>
      <c r="H54" t="s">
        <v>50</v>
      </c>
      <c r="I54" t="s">
        <v>81</v>
      </c>
      <c r="J54" t="s">
        <v>52</v>
      </c>
      <c r="K54">
        <v>400</v>
      </c>
      <c r="L54">
        <v>1220</v>
      </c>
      <c r="M54" t="s">
        <v>53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29.2</v>
      </c>
      <c r="X54">
        <v>5.7200000000000003E-3</v>
      </c>
      <c r="Y54">
        <v>-0.58899999999999997</v>
      </c>
      <c r="AB54">
        <v>2</v>
      </c>
      <c r="AC54" t="s">
        <v>54</v>
      </c>
      <c r="AD54" t="s">
        <v>55</v>
      </c>
      <c r="AE54" t="s">
        <v>82</v>
      </c>
      <c r="AF54" t="s">
        <v>89</v>
      </c>
      <c r="AG54" t="s">
        <v>120</v>
      </c>
      <c r="AH54" t="s">
        <v>45</v>
      </c>
      <c r="AI54" t="s">
        <v>119</v>
      </c>
      <c r="AJ54" t="s">
        <v>60</v>
      </c>
      <c r="AK54" t="s">
        <v>61</v>
      </c>
      <c r="AL54" t="s">
        <v>118</v>
      </c>
      <c r="AM54" t="s">
        <v>117</v>
      </c>
      <c r="AO54" t="s">
        <v>64</v>
      </c>
    </row>
    <row r="55" spans="1:41" x14ac:dyDescent="0.25">
      <c r="A55" t="s">
        <v>44</v>
      </c>
      <c r="B55" t="s">
        <v>45</v>
      </c>
      <c r="C55" t="s">
        <v>46</v>
      </c>
      <c r="D55" s="1">
        <v>41536</v>
      </c>
      <c r="E55" t="s">
        <v>89</v>
      </c>
      <c r="F55" t="s">
        <v>83</v>
      </c>
      <c r="G55" t="s">
        <v>49</v>
      </c>
      <c r="H55" t="s">
        <v>50</v>
      </c>
      <c r="I55" t="s">
        <v>71</v>
      </c>
      <c r="J55" t="s">
        <v>52</v>
      </c>
      <c r="K55">
        <v>400</v>
      </c>
      <c r="L55">
        <v>949</v>
      </c>
      <c r="M55" t="s">
        <v>53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24.2</v>
      </c>
      <c r="X55">
        <v>3.0300000000000001E-3</v>
      </c>
      <c r="Y55">
        <v>-0.96799999999999997</v>
      </c>
      <c r="AB55">
        <v>2</v>
      </c>
      <c r="AC55" t="s">
        <v>84</v>
      </c>
      <c r="AD55" t="s">
        <v>55</v>
      </c>
      <c r="AE55" t="s">
        <v>72</v>
      </c>
      <c r="AF55" t="s">
        <v>89</v>
      </c>
      <c r="AG55" t="s">
        <v>120</v>
      </c>
      <c r="AH55" t="s">
        <v>45</v>
      </c>
      <c r="AI55" t="s">
        <v>119</v>
      </c>
      <c r="AJ55" t="s">
        <v>60</v>
      </c>
      <c r="AK55" t="s">
        <v>61</v>
      </c>
      <c r="AL55" t="s">
        <v>118</v>
      </c>
      <c r="AM55" t="s">
        <v>117</v>
      </c>
      <c r="AO55" t="s">
        <v>64</v>
      </c>
    </row>
    <row r="56" spans="1:41" x14ac:dyDescent="0.25">
      <c r="A56" t="s">
        <v>44</v>
      </c>
      <c r="B56" t="s">
        <v>45</v>
      </c>
      <c r="C56" t="s">
        <v>46</v>
      </c>
      <c r="D56" s="1">
        <v>41536</v>
      </c>
      <c r="E56" t="s">
        <v>89</v>
      </c>
      <c r="F56" t="s">
        <v>83</v>
      </c>
      <c r="G56" t="s">
        <v>49</v>
      </c>
      <c r="H56" t="s">
        <v>50</v>
      </c>
      <c r="I56" t="s">
        <v>90</v>
      </c>
      <c r="J56" t="s">
        <v>52</v>
      </c>
      <c r="K56">
        <v>400</v>
      </c>
      <c r="L56">
        <v>1000</v>
      </c>
      <c r="M56" t="s">
        <v>53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26</v>
      </c>
      <c r="X56">
        <v>3.96E-3</v>
      </c>
      <c r="Y56">
        <v>-0.44800000000000001</v>
      </c>
      <c r="AB56">
        <v>2</v>
      </c>
      <c r="AC56" t="s">
        <v>84</v>
      </c>
      <c r="AD56" t="s">
        <v>55</v>
      </c>
      <c r="AE56" t="s">
        <v>91</v>
      </c>
      <c r="AF56" t="s">
        <v>89</v>
      </c>
      <c r="AG56" t="s">
        <v>120</v>
      </c>
      <c r="AH56" t="s">
        <v>45</v>
      </c>
      <c r="AI56" t="s">
        <v>119</v>
      </c>
      <c r="AJ56" t="s">
        <v>60</v>
      </c>
      <c r="AK56" t="s">
        <v>61</v>
      </c>
      <c r="AL56" t="s">
        <v>118</v>
      </c>
      <c r="AM56" t="s">
        <v>117</v>
      </c>
      <c r="AO56" t="s">
        <v>64</v>
      </c>
    </row>
    <row r="57" spans="1:41" x14ac:dyDescent="0.25">
      <c r="A57" t="s">
        <v>44</v>
      </c>
      <c r="B57" t="s">
        <v>45</v>
      </c>
      <c r="C57" t="s">
        <v>46</v>
      </c>
      <c r="D57" s="1">
        <v>41536</v>
      </c>
      <c r="E57" t="s">
        <v>89</v>
      </c>
      <c r="F57" t="s">
        <v>83</v>
      </c>
      <c r="G57" t="s">
        <v>49</v>
      </c>
      <c r="H57" t="s">
        <v>50</v>
      </c>
      <c r="I57" t="s">
        <v>92</v>
      </c>
      <c r="J57" t="s">
        <v>52</v>
      </c>
      <c r="K57">
        <v>400</v>
      </c>
      <c r="L57">
        <v>1020</v>
      </c>
      <c r="M57" t="s">
        <v>53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27.9</v>
      </c>
      <c r="X57">
        <v>4.45E-3</v>
      </c>
      <c r="Y57">
        <v>-0.42499999999999999</v>
      </c>
      <c r="AB57">
        <v>2</v>
      </c>
      <c r="AC57" t="s">
        <v>84</v>
      </c>
      <c r="AD57" t="s">
        <v>55</v>
      </c>
      <c r="AE57" t="s">
        <v>93</v>
      </c>
      <c r="AF57" t="s">
        <v>89</v>
      </c>
      <c r="AG57" t="s">
        <v>120</v>
      </c>
      <c r="AH57" t="s">
        <v>45</v>
      </c>
      <c r="AI57" t="s">
        <v>119</v>
      </c>
      <c r="AJ57" t="s">
        <v>60</v>
      </c>
      <c r="AK57" t="s">
        <v>61</v>
      </c>
      <c r="AL57" t="s">
        <v>118</v>
      </c>
      <c r="AM57" t="s">
        <v>117</v>
      </c>
      <c r="AO57" t="s">
        <v>64</v>
      </c>
    </row>
    <row r="58" spans="1:41" x14ac:dyDescent="0.25">
      <c r="A58" t="s">
        <v>44</v>
      </c>
      <c r="B58" t="s">
        <v>45</v>
      </c>
      <c r="C58" t="s">
        <v>46</v>
      </c>
      <c r="D58" s="1">
        <v>41536</v>
      </c>
      <c r="E58" t="s">
        <v>89</v>
      </c>
      <c r="F58" t="s">
        <v>83</v>
      </c>
      <c r="G58" t="s">
        <v>49</v>
      </c>
      <c r="H58" t="s">
        <v>50</v>
      </c>
      <c r="I58" t="s">
        <v>94</v>
      </c>
      <c r="J58" t="s">
        <v>52</v>
      </c>
      <c r="K58">
        <v>400</v>
      </c>
      <c r="L58">
        <v>1140</v>
      </c>
      <c r="M58" t="s">
        <v>53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29</v>
      </c>
      <c r="X58">
        <v>4.8999999999999998E-3</v>
      </c>
      <c r="Y58">
        <v>-0.48299999999999998</v>
      </c>
      <c r="AB58">
        <v>2</v>
      </c>
      <c r="AC58" t="s">
        <v>84</v>
      </c>
      <c r="AD58" t="s">
        <v>55</v>
      </c>
      <c r="AE58" t="s">
        <v>95</v>
      </c>
      <c r="AF58" t="s">
        <v>89</v>
      </c>
      <c r="AG58" t="s">
        <v>120</v>
      </c>
      <c r="AH58" t="s">
        <v>45</v>
      </c>
      <c r="AI58" t="s">
        <v>119</v>
      </c>
      <c r="AJ58" t="s">
        <v>60</v>
      </c>
      <c r="AK58" t="s">
        <v>61</v>
      </c>
      <c r="AL58" t="s">
        <v>118</v>
      </c>
      <c r="AM58" t="s">
        <v>117</v>
      </c>
      <c r="AO58" t="s">
        <v>64</v>
      </c>
    </row>
    <row r="59" spans="1:41" x14ac:dyDescent="0.25">
      <c r="A59" t="s">
        <v>44</v>
      </c>
      <c r="B59" t="s">
        <v>45</v>
      </c>
      <c r="C59" t="s">
        <v>46</v>
      </c>
      <c r="D59" s="1">
        <v>41536</v>
      </c>
      <c r="E59" t="s">
        <v>89</v>
      </c>
      <c r="F59" t="s">
        <v>83</v>
      </c>
      <c r="G59" t="s">
        <v>49</v>
      </c>
      <c r="H59" t="s">
        <v>50</v>
      </c>
      <c r="I59" t="s">
        <v>96</v>
      </c>
      <c r="J59" t="s">
        <v>52</v>
      </c>
      <c r="K59">
        <v>400</v>
      </c>
      <c r="L59">
        <v>1170</v>
      </c>
      <c r="M59" t="s">
        <v>53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28.9</v>
      </c>
      <c r="X59">
        <v>5.7099999999999998E-3</v>
      </c>
      <c r="Y59">
        <v>-0.48199999999999998</v>
      </c>
      <c r="AB59">
        <v>2</v>
      </c>
      <c r="AC59" t="s">
        <v>84</v>
      </c>
      <c r="AD59" t="s">
        <v>55</v>
      </c>
      <c r="AE59" t="s">
        <v>97</v>
      </c>
      <c r="AF59" t="s">
        <v>89</v>
      </c>
      <c r="AG59" t="s">
        <v>120</v>
      </c>
      <c r="AH59" t="s">
        <v>45</v>
      </c>
      <c r="AI59" t="s">
        <v>119</v>
      </c>
      <c r="AJ59" t="s">
        <v>60</v>
      </c>
      <c r="AK59" t="s">
        <v>61</v>
      </c>
      <c r="AL59" t="s">
        <v>118</v>
      </c>
      <c r="AM59" t="s">
        <v>117</v>
      </c>
      <c r="AO59" t="s">
        <v>64</v>
      </c>
    </row>
    <row r="60" spans="1:41" x14ac:dyDescent="0.25">
      <c r="A60" t="s">
        <v>44</v>
      </c>
      <c r="B60" t="s">
        <v>45</v>
      </c>
      <c r="C60" t="s">
        <v>46</v>
      </c>
      <c r="D60" s="1">
        <v>41536</v>
      </c>
      <c r="E60" t="s">
        <v>89</v>
      </c>
      <c r="F60" t="s">
        <v>83</v>
      </c>
      <c r="G60" t="s">
        <v>49</v>
      </c>
      <c r="H60" t="s">
        <v>50</v>
      </c>
      <c r="I60" t="s">
        <v>77</v>
      </c>
      <c r="J60" t="s">
        <v>52</v>
      </c>
      <c r="K60">
        <v>400</v>
      </c>
      <c r="L60">
        <v>980</v>
      </c>
      <c r="M60" t="s">
        <v>53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29.7</v>
      </c>
      <c r="X60">
        <v>5.2700000000000004E-3</v>
      </c>
      <c r="Y60">
        <v>-0.51200000000000001</v>
      </c>
      <c r="AB60">
        <v>2</v>
      </c>
      <c r="AC60" t="s">
        <v>84</v>
      </c>
      <c r="AD60" t="s">
        <v>55</v>
      </c>
      <c r="AE60" t="s">
        <v>78</v>
      </c>
      <c r="AF60" t="s">
        <v>89</v>
      </c>
      <c r="AG60" t="s">
        <v>120</v>
      </c>
      <c r="AH60" t="s">
        <v>45</v>
      </c>
      <c r="AI60" t="s">
        <v>119</v>
      </c>
      <c r="AJ60" t="s">
        <v>60</v>
      </c>
      <c r="AK60" t="s">
        <v>61</v>
      </c>
      <c r="AL60" t="s">
        <v>118</v>
      </c>
      <c r="AM60" t="s">
        <v>117</v>
      </c>
      <c r="AO60" t="s">
        <v>64</v>
      </c>
    </row>
    <row r="61" spans="1:41" x14ac:dyDescent="0.25">
      <c r="A61" t="s">
        <v>44</v>
      </c>
      <c r="B61" t="s">
        <v>45</v>
      </c>
      <c r="C61" t="s">
        <v>46</v>
      </c>
      <c r="D61" s="1">
        <v>41536</v>
      </c>
      <c r="E61" t="s">
        <v>89</v>
      </c>
      <c r="F61" t="s">
        <v>83</v>
      </c>
      <c r="G61" t="s">
        <v>49</v>
      </c>
      <c r="H61" t="s">
        <v>50</v>
      </c>
      <c r="I61" t="s">
        <v>98</v>
      </c>
      <c r="J61" t="s">
        <v>52</v>
      </c>
      <c r="K61">
        <v>400</v>
      </c>
      <c r="L61">
        <v>1250</v>
      </c>
      <c r="M61" t="s">
        <v>53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28.4</v>
      </c>
      <c r="X61">
        <v>4.5999999999999999E-3</v>
      </c>
      <c r="Y61">
        <v>-0.46300000000000002</v>
      </c>
      <c r="AB61">
        <v>2</v>
      </c>
      <c r="AC61" t="s">
        <v>84</v>
      </c>
      <c r="AD61" t="s">
        <v>55</v>
      </c>
      <c r="AE61" t="s">
        <v>99</v>
      </c>
      <c r="AF61" t="s">
        <v>89</v>
      </c>
      <c r="AG61" t="s">
        <v>120</v>
      </c>
      <c r="AH61" t="s">
        <v>45</v>
      </c>
      <c r="AI61" t="s">
        <v>119</v>
      </c>
      <c r="AJ61" t="s">
        <v>60</v>
      </c>
      <c r="AK61" t="s">
        <v>61</v>
      </c>
      <c r="AL61" t="s">
        <v>118</v>
      </c>
      <c r="AM61" t="s">
        <v>117</v>
      </c>
      <c r="AO61" t="s">
        <v>64</v>
      </c>
    </row>
    <row r="62" spans="1:41" x14ac:dyDescent="0.25">
      <c r="A62" t="s">
        <v>44</v>
      </c>
      <c r="B62" t="s">
        <v>45</v>
      </c>
      <c r="C62" t="s">
        <v>46</v>
      </c>
      <c r="D62" s="1">
        <v>41536</v>
      </c>
      <c r="E62" t="s">
        <v>89</v>
      </c>
      <c r="F62" t="s">
        <v>83</v>
      </c>
      <c r="G62" t="s">
        <v>49</v>
      </c>
      <c r="H62" t="s">
        <v>50</v>
      </c>
      <c r="I62" t="s">
        <v>100</v>
      </c>
      <c r="J62" t="s">
        <v>52</v>
      </c>
      <c r="K62">
        <v>400</v>
      </c>
      <c r="L62">
        <v>1240</v>
      </c>
      <c r="M62" t="s">
        <v>53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35.700000000000003</v>
      </c>
      <c r="X62">
        <v>5.1700000000000001E-3</v>
      </c>
      <c r="Y62">
        <v>-0.246</v>
      </c>
      <c r="AB62">
        <v>2</v>
      </c>
      <c r="AC62" t="s">
        <v>84</v>
      </c>
      <c r="AD62" t="s">
        <v>55</v>
      </c>
      <c r="AE62" t="s">
        <v>101</v>
      </c>
      <c r="AF62" t="s">
        <v>89</v>
      </c>
      <c r="AG62" t="s">
        <v>120</v>
      </c>
      <c r="AH62" t="s">
        <v>45</v>
      </c>
      <c r="AI62" t="s">
        <v>119</v>
      </c>
      <c r="AJ62" t="s">
        <v>60</v>
      </c>
      <c r="AK62" t="s">
        <v>61</v>
      </c>
      <c r="AL62" t="s">
        <v>118</v>
      </c>
      <c r="AM62" t="s">
        <v>117</v>
      </c>
      <c r="AO62" t="s">
        <v>64</v>
      </c>
    </row>
    <row r="63" spans="1:41" x14ac:dyDescent="0.25">
      <c r="A63" t="s">
        <v>44</v>
      </c>
      <c r="B63" t="s">
        <v>45</v>
      </c>
      <c r="C63" t="s">
        <v>46</v>
      </c>
      <c r="D63" s="1">
        <v>41536</v>
      </c>
      <c r="E63" t="s">
        <v>89</v>
      </c>
      <c r="F63" t="s">
        <v>83</v>
      </c>
      <c r="G63" t="s">
        <v>49</v>
      </c>
      <c r="H63" t="s">
        <v>50</v>
      </c>
      <c r="I63" t="s">
        <v>79</v>
      </c>
      <c r="J63" t="s">
        <v>52</v>
      </c>
      <c r="K63">
        <v>400</v>
      </c>
      <c r="L63">
        <v>982</v>
      </c>
      <c r="M63" t="s">
        <v>53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24.2</v>
      </c>
      <c r="X63">
        <v>4.28E-3</v>
      </c>
      <c r="Y63">
        <v>-0.60599999999999998</v>
      </c>
      <c r="AB63">
        <v>2</v>
      </c>
      <c r="AC63" t="s">
        <v>84</v>
      </c>
      <c r="AD63" t="s">
        <v>55</v>
      </c>
      <c r="AE63" t="s">
        <v>80</v>
      </c>
      <c r="AF63" t="s">
        <v>89</v>
      </c>
      <c r="AG63" t="s">
        <v>120</v>
      </c>
      <c r="AH63" t="s">
        <v>45</v>
      </c>
      <c r="AI63" t="s">
        <v>119</v>
      </c>
      <c r="AJ63" t="s">
        <v>60</v>
      </c>
      <c r="AK63" t="s">
        <v>61</v>
      </c>
      <c r="AL63" t="s">
        <v>118</v>
      </c>
      <c r="AM63" t="s">
        <v>117</v>
      </c>
      <c r="AO63" t="s">
        <v>64</v>
      </c>
    </row>
    <row r="64" spans="1:41" x14ac:dyDescent="0.25">
      <c r="A64" t="s">
        <v>44</v>
      </c>
      <c r="B64" t="s">
        <v>45</v>
      </c>
      <c r="C64" t="s">
        <v>46</v>
      </c>
      <c r="D64" s="1">
        <v>41536</v>
      </c>
      <c r="E64" t="s">
        <v>89</v>
      </c>
      <c r="F64" t="s">
        <v>83</v>
      </c>
      <c r="G64" t="s">
        <v>49</v>
      </c>
      <c r="H64" t="s">
        <v>50</v>
      </c>
      <c r="I64" t="s">
        <v>81</v>
      </c>
      <c r="J64" t="s">
        <v>52</v>
      </c>
      <c r="K64">
        <v>400</v>
      </c>
      <c r="L64">
        <v>1070</v>
      </c>
      <c r="M64" t="s">
        <v>53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27.9</v>
      </c>
      <c r="X64">
        <v>4.5100000000000001E-3</v>
      </c>
      <c r="Y64">
        <v>-0.44700000000000001</v>
      </c>
      <c r="AB64">
        <v>2</v>
      </c>
      <c r="AC64" t="s">
        <v>84</v>
      </c>
      <c r="AD64" t="s">
        <v>55</v>
      </c>
      <c r="AE64" t="s">
        <v>82</v>
      </c>
      <c r="AF64" t="s">
        <v>89</v>
      </c>
      <c r="AG64" t="s">
        <v>120</v>
      </c>
      <c r="AH64" t="s">
        <v>45</v>
      </c>
      <c r="AI64" t="s">
        <v>119</v>
      </c>
      <c r="AJ64" t="s">
        <v>60</v>
      </c>
      <c r="AK64" t="s">
        <v>61</v>
      </c>
      <c r="AL64" t="s">
        <v>118</v>
      </c>
      <c r="AM64" t="s">
        <v>117</v>
      </c>
      <c r="AO64" t="s">
        <v>64</v>
      </c>
    </row>
    <row r="65" spans="1:41" x14ac:dyDescent="0.25">
      <c r="A65" t="s">
        <v>44</v>
      </c>
      <c r="B65" t="s">
        <v>45</v>
      </c>
      <c r="C65" t="s">
        <v>46</v>
      </c>
      <c r="D65" s="1">
        <v>41536</v>
      </c>
      <c r="E65" t="s">
        <v>89</v>
      </c>
      <c r="F65" t="s">
        <v>85</v>
      </c>
      <c r="G65" t="s">
        <v>49</v>
      </c>
      <c r="H65" t="s">
        <v>50</v>
      </c>
      <c r="I65" t="s">
        <v>71</v>
      </c>
      <c r="J65" t="s">
        <v>52</v>
      </c>
      <c r="K65">
        <v>400</v>
      </c>
      <c r="L65">
        <v>1510</v>
      </c>
      <c r="M65" t="s">
        <v>53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21.4</v>
      </c>
      <c r="X65">
        <v>2.9099999999999998E-3</v>
      </c>
      <c r="Y65">
        <v>-0.98899999999999999</v>
      </c>
      <c r="AB65">
        <v>2</v>
      </c>
      <c r="AC65" t="s">
        <v>86</v>
      </c>
      <c r="AD65" t="s">
        <v>55</v>
      </c>
      <c r="AE65" t="s">
        <v>72</v>
      </c>
      <c r="AF65" t="s">
        <v>89</v>
      </c>
      <c r="AG65" t="s">
        <v>120</v>
      </c>
      <c r="AH65" t="s">
        <v>45</v>
      </c>
      <c r="AI65" t="s">
        <v>119</v>
      </c>
      <c r="AJ65" t="s">
        <v>60</v>
      </c>
      <c r="AK65" t="s">
        <v>61</v>
      </c>
      <c r="AL65" t="s">
        <v>118</v>
      </c>
      <c r="AM65" t="s">
        <v>117</v>
      </c>
      <c r="AO65" t="s">
        <v>64</v>
      </c>
    </row>
    <row r="66" spans="1:41" x14ac:dyDescent="0.25">
      <c r="A66" t="s">
        <v>44</v>
      </c>
      <c r="B66" t="s">
        <v>45</v>
      </c>
      <c r="C66" t="s">
        <v>46</v>
      </c>
      <c r="D66" s="1">
        <v>41536</v>
      </c>
      <c r="E66" t="s">
        <v>89</v>
      </c>
      <c r="F66" t="s">
        <v>85</v>
      </c>
      <c r="G66" t="s">
        <v>49</v>
      </c>
      <c r="H66" t="s">
        <v>50</v>
      </c>
      <c r="I66" t="s">
        <v>90</v>
      </c>
      <c r="J66" t="s">
        <v>52</v>
      </c>
      <c r="K66">
        <v>400</v>
      </c>
      <c r="L66">
        <v>1390</v>
      </c>
      <c r="M66" t="s">
        <v>53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24.6</v>
      </c>
      <c r="X66">
        <v>4.1799999999999997E-3</v>
      </c>
      <c r="Y66">
        <v>-0.52600000000000002</v>
      </c>
      <c r="AB66">
        <v>2</v>
      </c>
      <c r="AC66" t="s">
        <v>86</v>
      </c>
      <c r="AD66" t="s">
        <v>55</v>
      </c>
      <c r="AE66" t="s">
        <v>91</v>
      </c>
      <c r="AF66" t="s">
        <v>89</v>
      </c>
      <c r="AG66" t="s">
        <v>120</v>
      </c>
      <c r="AH66" t="s">
        <v>45</v>
      </c>
      <c r="AI66" t="s">
        <v>119</v>
      </c>
      <c r="AJ66" t="s">
        <v>60</v>
      </c>
      <c r="AK66" t="s">
        <v>61</v>
      </c>
      <c r="AL66" t="s">
        <v>118</v>
      </c>
      <c r="AM66" t="s">
        <v>117</v>
      </c>
      <c r="AO66" t="s">
        <v>64</v>
      </c>
    </row>
    <row r="67" spans="1:41" x14ac:dyDescent="0.25">
      <c r="A67" t="s">
        <v>44</v>
      </c>
      <c r="B67" t="s">
        <v>45</v>
      </c>
      <c r="C67" t="s">
        <v>46</v>
      </c>
      <c r="D67" s="1">
        <v>41536</v>
      </c>
      <c r="E67" t="s">
        <v>89</v>
      </c>
      <c r="F67" t="s">
        <v>85</v>
      </c>
      <c r="G67" t="s">
        <v>49</v>
      </c>
      <c r="H67" t="s">
        <v>50</v>
      </c>
      <c r="I67" t="s">
        <v>92</v>
      </c>
      <c r="J67" t="s">
        <v>52</v>
      </c>
      <c r="K67">
        <v>400</v>
      </c>
      <c r="L67">
        <v>1460</v>
      </c>
      <c r="M67" t="s">
        <v>53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26</v>
      </c>
      <c r="X67">
        <v>4.62E-3</v>
      </c>
      <c r="Y67">
        <v>-0.53200000000000003</v>
      </c>
      <c r="AB67">
        <v>2</v>
      </c>
      <c r="AC67" t="s">
        <v>86</v>
      </c>
      <c r="AD67" t="s">
        <v>55</v>
      </c>
      <c r="AE67" t="s">
        <v>93</v>
      </c>
      <c r="AF67" t="s">
        <v>89</v>
      </c>
      <c r="AG67" t="s">
        <v>120</v>
      </c>
      <c r="AH67" t="s">
        <v>45</v>
      </c>
      <c r="AI67" t="s">
        <v>119</v>
      </c>
      <c r="AJ67" t="s">
        <v>60</v>
      </c>
      <c r="AK67" t="s">
        <v>61</v>
      </c>
      <c r="AL67" t="s">
        <v>118</v>
      </c>
      <c r="AM67" t="s">
        <v>117</v>
      </c>
      <c r="AO67" t="s">
        <v>64</v>
      </c>
    </row>
    <row r="68" spans="1:41" x14ac:dyDescent="0.25">
      <c r="A68" t="s">
        <v>44</v>
      </c>
      <c r="B68" t="s">
        <v>45</v>
      </c>
      <c r="C68" t="s">
        <v>46</v>
      </c>
      <c r="D68" s="1">
        <v>41536</v>
      </c>
      <c r="E68" t="s">
        <v>89</v>
      </c>
      <c r="F68" t="s">
        <v>85</v>
      </c>
      <c r="G68" t="s">
        <v>49</v>
      </c>
      <c r="H68" t="s">
        <v>50</v>
      </c>
      <c r="I68" t="s">
        <v>94</v>
      </c>
      <c r="J68" t="s">
        <v>52</v>
      </c>
      <c r="K68">
        <v>400</v>
      </c>
      <c r="L68">
        <v>1550</v>
      </c>
      <c r="M68" t="s">
        <v>53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27.1</v>
      </c>
      <c r="X68">
        <v>5.1599999999999997E-3</v>
      </c>
      <c r="Y68">
        <v>-0.58899999999999997</v>
      </c>
      <c r="AB68">
        <v>2</v>
      </c>
      <c r="AC68" t="s">
        <v>86</v>
      </c>
      <c r="AD68" t="s">
        <v>55</v>
      </c>
      <c r="AE68" t="s">
        <v>95</v>
      </c>
      <c r="AF68" t="s">
        <v>89</v>
      </c>
      <c r="AG68" t="s">
        <v>120</v>
      </c>
      <c r="AH68" t="s">
        <v>45</v>
      </c>
      <c r="AI68" t="s">
        <v>119</v>
      </c>
      <c r="AJ68" t="s">
        <v>60</v>
      </c>
      <c r="AK68" t="s">
        <v>61</v>
      </c>
      <c r="AL68" t="s">
        <v>118</v>
      </c>
      <c r="AM68" t="s">
        <v>117</v>
      </c>
      <c r="AO68" t="s">
        <v>64</v>
      </c>
    </row>
    <row r="69" spans="1:41" x14ac:dyDescent="0.25">
      <c r="A69" t="s">
        <v>44</v>
      </c>
      <c r="B69" t="s">
        <v>45</v>
      </c>
      <c r="C69" t="s">
        <v>46</v>
      </c>
      <c r="D69" s="1">
        <v>41536</v>
      </c>
      <c r="E69" t="s">
        <v>89</v>
      </c>
      <c r="F69" t="s">
        <v>85</v>
      </c>
      <c r="G69" t="s">
        <v>49</v>
      </c>
      <c r="H69" t="s">
        <v>50</v>
      </c>
      <c r="I69" t="s">
        <v>96</v>
      </c>
      <c r="J69" t="s">
        <v>52</v>
      </c>
      <c r="K69">
        <v>400</v>
      </c>
      <c r="L69">
        <v>1730</v>
      </c>
      <c r="M69" t="s">
        <v>53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27.5</v>
      </c>
      <c r="X69">
        <v>6.0000000000000001E-3</v>
      </c>
      <c r="Y69">
        <v>-0.63900000000000001</v>
      </c>
      <c r="AB69">
        <v>2</v>
      </c>
      <c r="AC69" t="s">
        <v>86</v>
      </c>
      <c r="AD69" t="s">
        <v>55</v>
      </c>
      <c r="AE69" t="s">
        <v>97</v>
      </c>
      <c r="AF69" t="s">
        <v>89</v>
      </c>
      <c r="AG69" t="s">
        <v>120</v>
      </c>
      <c r="AH69" t="s">
        <v>45</v>
      </c>
      <c r="AI69" t="s">
        <v>119</v>
      </c>
      <c r="AJ69" t="s">
        <v>60</v>
      </c>
      <c r="AK69" t="s">
        <v>61</v>
      </c>
      <c r="AL69" t="s">
        <v>118</v>
      </c>
      <c r="AM69" t="s">
        <v>117</v>
      </c>
      <c r="AO69" t="s">
        <v>64</v>
      </c>
    </row>
    <row r="70" spans="1:41" x14ac:dyDescent="0.25">
      <c r="A70" t="s">
        <v>44</v>
      </c>
      <c r="B70" t="s">
        <v>45</v>
      </c>
      <c r="C70" t="s">
        <v>46</v>
      </c>
      <c r="D70" s="1">
        <v>41536</v>
      </c>
      <c r="E70" t="s">
        <v>89</v>
      </c>
      <c r="F70" t="s">
        <v>85</v>
      </c>
      <c r="G70" t="s">
        <v>49</v>
      </c>
      <c r="H70" t="s">
        <v>50</v>
      </c>
      <c r="I70" t="s">
        <v>77</v>
      </c>
      <c r="J70" t="s">
        <v>52</v>
      </c>
      <c r="K70">
        <v>400</v>
      </c>
      <c r="L70">
        <v>1650</v>
      </c>
      <c r="M70" t="s">
        <v>53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28.1</v>
      </c>
      <c r="X70">
        <v>6.0600000000000003E-3</v>
      </c>
      <c r="Y70">
        <v>-0.63100000000000001</v>
      </c>
      <c r="AB70">
        <v>2</v>
      </c>
      <c r="AC70" t="s">
        <v>86</v>
      </c>
      <c r="AD70" t="s">
        <v>55</v>
      </c>
      <c r="AE70" t="s">
        <v>78</v>
      </c>
      <c r="AF70" t="s">
        <v>89</v>
      </c>
      <c r="AG70" t="s">
        <v>120</v>
      </c>
      <c r="AH70" t="s">
        <v>45</v>
      </c>
      <c r="AI70" t="s">
        <v>119</v>
      </c>
      <c r="AJ70" t="s">
        <v>60</v>
      </c>
      <c r="AK70" t="s">
        <v>61</v>
      </c>
      <c r="AL70" t="s">
        <v>118</v>
      </c>
      <c r="AM70" t="s">
        <v>117</v>
      </c>
      <c r="AO70" t="s">
        <v>64</v>
      </c>
    </row>
    <row r="71" spans="1:41" x14ac:dyDescent="0.25">
      <c r="A71" t="s">
        <v>44</v>
      </c>
      <c r="B71" t="s">
        <v>45</v>
      </c>
      <c r="C71" t="s">
        <v>46</v>
      </c>
      <c r="D71" s="1">
        <v>41536</v>
      </c>
      <c r="E71" t="s">
        <v>89</v>
      </c>
      <c r="F71" t="s">
        <v>85</v>
      </c>
      <c r="G71" t="s">
        <v>49</v>
      </c>
      <c r="H71" t="s">
        <v>50</v>
      </c>
      <c r="I71" t="s">
        <v>98</v>
      </c>
      <c r="J71" t="s">
        <v>52</v>
      </c>
      <c r="K71">
        <v>400</v>
      </c>
      <c r="L71">
        <v>1650</v>
      </c>
      <c r="M71" t="s">
        <v>53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28</v>
      </c>
      <c r="X71">
        <v>5.3699999999999998E-3</v>
      </c>
      <c r="Y71">
        <v>-0.65300000000000002</v>
      </c>
      <c r="AB71">
        <v>2</v>
      </c>
      <c r="AC71" t="s">
        <v>86</v>
      </c>
      <c r="AD71" t="s">
        <v>55</v>
      </c>
      <c r="AE71" t="s">
        <v>99</v>
      </c>
      <c r="AF71" t="s">
        <v>89</v>
      </c>
      <c r="AG71" t="s">
        <v>120</v>
      </c>
      <c r="AH71" t="s">
        <v>45</v>
      </c>
      <c r="AI71" t="s">
        <v>119</v>
      </c>
      <c r="AJ71" t="s">
        <v>60</v>
      </c>
      <c r="AK71" t="s">
        <v>61</v>
      </c>
      <c r="AL71" t="s">
        <v>118</v>
      </c>
      <c r="AM71" t="s">
        <v>117</v>
      </c>
      <c r="AO71" t="s">
        <v>64</v>
      </c>
    </row>
    <row r="72" spans="1:41" x14ac:dyDescent="0.25">
      <c r="A72" t="s">
        <v>44</v>
      </c>
      <c r="B72" t="s">
        <v>45</v>
      </c>
      <c r="C72" t="s">
        <v>46</v>
      </c>
      <c r="D72" s="1">
        <v>41536</v>
      </c>
      <c r="E72" t="s">
        <v>89</v>
      </c>
      <c r="F72" t="s">
        <v>85</v>
      </c>
      <c r="G72" t="s">
        <v>49</v>
      </c>
      <c r="H72" t="s">
        <v>50</v>
      </c>
      <c r="I72" t="s">
        <v>100</v>
      </c>
      <c r="J72" t="s">
        <v>52</v>
      </c>
      <c r="K72">
        <v>400</v>
      </c>
      <c r="L72">
        <v>1470</v>
      </c>
      <c r="M72" t="s">
        <v>53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35.799999999999997</v>
      </c>
      <c r="X72">
        <v>5.7600000000000004E-3</v>
      </c>
      <c r="Y72">
        <v>-0.371</v>
      </c>
      <c r="AB72">
        <v>2</v>
      </c>
      <c r="AC72" t="s">
        <v>86</v>
      </c>
      <c r="AD72" t="s">
        <v>55</v>
      </c>
      <c r="AE72" t="s">
        <v>101</v>
      </c>
      <c r="AF72" t="s">
        <v>89</v>
      </c>
      <c r="AG72" t="s">
        <v>120</v>
      </c>
      <c r="AH72" t="s">
        <v>45</v>
      </c>
      <c r="AI72" t="s">
        <v>119</v>
      </c>
      <c r="AJ72" t="s">
        <v>60</v>
      </c>
      <c r="AK72" t="s">
        <v>61</v>
      </c>
      <c r="AL72" t="s">
        <v>118</v>
      </c>
      <c r="AM72" t="s">
        <v>117</v>
      </c>
      <c r="AO72" t="s">
        <v>64</v>
      </c>
    </row>
    <row r="73" spans="1:41" x14ac:dyDescent="0.25">
      <c r="A73" t="s">
        <v>44</v>
      </c>
      <c r="B73" t="s">
        <v>45</v>
      </c>
      <c r="C73" t="s">
        <v>46</v>
      </c>
      <c r="D73" s="1">
        <v>41536</v>
      </c>
      <c r="E73" t="s">
        <v>89</v>
      </c>
      <c r="F73" t="s">
        <v>85</v>
      </c>
      <c r="G73" t="s">
        <v>49</v>
      </c>
      <c r="H73" t="s">
        <v>50</v>
      </c>
      <c r="I73" t="s">
        <v>79</v>
      </c>
      <c r="J73" t="s">
        <v>52</v>
      </c>
      <c r="K73">
        <v>400</v>
      </c>
      <c r="L73">
        <v>1600</v>
      </c>
      <c r="M73" t="s">
        <v>53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21.4</v>
      </c>
      <c r="X73">
        <v>4.6100000000000004E-3</v>
      </c>
      <c r="Y73">
        <v>-0.622</v>
      </c>
      <c r="AB73">
        <v>2</v>
      </c>
      <c r="AC73" t="s">
        <v>86</v>
      </c>
      <c r="AD73" t="s">
        <v>55</v>
      </c>
      <c r="AE73" t="s">
        <v>80</v>
      </c>
      <c r="AF73" t="s">
        <v>89</v>
      </c>
      <c r="AG73" t="s">
        <v>120</v>
      </c>
      <c r="AH73" t="s">
        <v>45</v>
      </c>
      <c r="AI73" t="s">
        <v>119</v>
      </c>
      <c r="AJ73" t="s">
        <v>60</v>
      </c>
      <c r="AK73" t="s">
        <v>61</v>
      </c>
      <c r="AL73" t="s">
        <v>118</v>
      </c>
      <c r="AM73" t="s">
        <v>117</v>
      </c>
      <c r="AO73" t="s">
        <v>64</v>
      </c>
    </row>
    <row r="74" spans="1:41" x14ac:dyDescent="0.25">
      <c r="A74" t="s">
        <v>44</v>
      </c>
      <c r="B74" t="s">
        <v>45</v>
      </c>
      <c r="C74" t="s">
        <v>46</v>
      </c>
      <c r="D74" s="1">
        <v>41536</v>
      </c>
      <c r="E74" t="s">
        <v>89</v>
      </c>
      <c r="F74" t="s">
        <v>85</v>
      </c>
      <c r="G74" t="s">
        <v>49</v>
      </c>
      <c r="H74" t="s">
        <v>50</v>
      </c>
      <c r="I74" t="s">
        <v>81</v>
      </c>
      <c r="J74" t="s">
        <v>52</v>
      </c>
      <c r="K74">
        <v>400</v>
      </c>
      <c r="L74">
        <v>1540</v>
      </c>
      <c r="M74" t="s">
        <v>53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26.5</v>
      </c>
      <c r="X74">
        <v>5.0200000000000002E-3</v>
      </c>
      <c r="Y74">
        <v>-0.57299999999999995</v>
      </c>
      <c r="AB74">
        <v>2</v>
      </c>
      <c r="AC74" t="s">
        <v>86</v>
      </c>
      <c r="AD74" t="s">
        <v>55</v>
      </c>
      <c r="AE74" t="s">
        <v>82</v>
      </c>
      <c r="AF74" t="s">
        <v>89</v>
      </c>
      <c r="AG74" t="s">
        <v>120</v>
      </c>
      <c r="AH74" t="s">
        <v>45</v>
      </c>
      <c r="AI74" t="s">
        <v>119</v>
      </c>
      <c r="AJ74" t="s">
        <v>60</v>
      </c>
      <c r="AK74" t="s">
        <v>61</v>
      </c>
      <c r="AL74" t="s">
        <v>118</v>
      </c>
      <c r="AM74" t="s">
        <v>117</v>
      </c>
      <c r="AO74" t="s">
        <v>64</v>
      </c>
    </row>
    <row r="75" spans="1:41" x14ac:dyDescent="0.25">
      <c r="A75" t="s">
        <v>44</v>
      </c>
      <c r="B75" t="s">
        <v>45</v>
      </c>
      <c r="C75" t="s">
        <v>46</v>
      </c>
      <c r="D75" s="1">
        <v>41536</v>
      </c>
      <c r="E75" t="s">
        <v>89</v>
      </c>
      <c r="F75" t="s">
        <v>87</v>
      </c>
      <c r="G75" t="s">
        <v>49</v>
      </c>
      <c r="H75" t="s">
        <v>50</v>
      </c>
      <c r="I75" t="s">
        <v>71</v>
      </c>
      <c r="J75" t="s">
        <v>52</v>
      </c>
      <c r="K75">
        <v>400</v>
      </c>
      <c r="L75">
        <v>1710</v>
      </c>
      <c r="M75" t="s">
        <v>53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20.399999999999999</v>
      </c>
      <c r="X75">
        <v>2.8700000000000002E-3</v>
      </c>
      <c r="Y75">
        <v>-0.997</v>
      </c>
      <c r="AB75">
        <v>2</v>
      </c>
      <c r="AC75" t="s">
        <v>88</v>
      </c>
      <c r="AD75" t="s">
        <v>55</v>
      </c>
      <c r="AE75" t="s">
        <v>72</v>
      </c>
      <c r="AF75" t="s">
        <v>89</v>
      </c>
      <c r="AG75" t="s">
        <v>120</v>
      </c>
      <c r="AH75" t="s">
        <v>45</v>
      </c>
      <c r="AI75" t="s">
        <v>119</v>
      </c>
      <c r="AJ75" t="s">
        <v>60</v>
      </c>
      <c r="AK75" t="s">
        <v>61</v>
      </c>
      <c r="AL75" t="s">
        <v>118</v>
      </c>
      <c r="AM75" t="s">
        <v>117</v>
      </c>
      <c r="AO75" t="s">
        <v>64</v>
      </c>
    </row>
    <row r="76" spans="1:41" x14ac:dyDescent="0.25">
      <c r="A76" t="s">
        <v>44</v>
      </c>
      <c r="B76" t="s">
        <v>45</v>
      </c>
      <c r="C76" t="s">
        <v>46</v>
      </c>
      <c r="D76" s="1">
        <v>41536</v>
      </c>
      <c r="E76" t="s">
        <v>89</v>
      </c>
      <c r="F76" t="s">
        <v>87</v>
      </c>
      <c r="G76" t="s">
        <v>49</v>
      </c>
      <c r="H76" t="s">
        <v>50</v>
      </c>
      <c r="I76" t="s">
        <v>90</v>
      </c>
      <c r="J76" t="s">
        <v>52</v>
      </c>
      <c r="K76">
        <v>400</v>
      </c>
      <c r="L76">
        <v>1750</v>
      </c>
      <c r="M76" t="s">
        <v>53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23.3</v>
      </c>
      <c r="X76">
        <v>4.3800000000000002E-3</v>
      </c>
      <c r="Y76">
        <v>-0.59299999999999997</v>
      </c>
      <c r="AB76">
        <v>2</v>
      </c>
      <c r="AC76" t="s">
        <v>88</v>
      </c>
      <c r="AD76" t="s">
        <v>55</v>
      </c>
      <c r="AE76" t="s">
        <v>91</v>
      </c>
      <c r="AF76" t="s">
        <v>89</v>
      </c>
      <c r="AG76" t="s">
        <v>120</v>
      </c>
      <c r="AH76" t="s">
        <v>45</v>
      </c>
      <c r="AI76" t="s">
        <v>119</v>
      </c>
      <c r="AJ76" t="s">
        <v>60</v>
      </c>
      <c r="AK76" t="s">
        <v>61</v>
      </c>
      <c r="AL76" t="s">
        <v>118</v>
      </c>
      <c r="AM76" t="s">
        <v>117</v>
      </c>
      <c r="AO76" t="s">
        <v>64</v>
      </c>
    </row>
    <row r="77" spans="1:41" x14ac:dyDescent="0.25">
      <c r="A77" t="s">
        <v>44</v>
      </c>
      <c r="B77" t="s">
        <v>45</v>
      </c>
      <c r="C77" t="s">
        <v>46</v>
      </c>
      <c r="D77" s="1">
        <v>41536</v>
      </c>
      <c r="E77" t="s">
        <v>89</v>
      </c>
      <c r="F77" t="s">
        <v>87</v>
      </c>
      <c r="G77" t="s">
        <v>49</v>
      </c>
      <c r="H77" t="s">
        <v>50</v>
      </c>
      <c r="I77" t="s">
        <v>92</v>
      </c>
      <c r="J77" t="s">
        <v>52</v>
      </c>
      <c r="K77">
        <v>400</v>
      </c>
      <c r="L77">
        <v>1690</v>
      </c>
      <c r="M77" t="s">
        <v>53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24.9</v>
      </c>
      <c r="X77">
        <v>4.6600000000000001E-3</v>
      </c>
      <c r="Y77">
        <v>-0.58399999999999996</v>
      </c>
      <c r="AB77">
        <v>2</v>
      </c>
      <c r="AC77" t="s">
        <v>88</v>
      </c>
      <c r="AD77" t="s">
        <v>55</v>
      </c>
      <c r="AE77" t="s">
        <v>93</v>
      </c>
      <c r="AF77" t="s">
        <v>89</v>
      </c>
      <c r="AG77" t="s">
        <v>120</v>
      </c>
      <c r="AH77" t="s">
        <v>45</v>
      </c>
      <c r="AI77" t="s">
        <v>119</v>
      </c>
      <c r="AJ77" t="s">
        <v>60</v>
      </c>
      <c r="AK77" t="s">
        <v>61</v>
      </c>
      <c r="AL77" t="s">
        <v>118</v>
      </c>
      <c r="AM77" t="s">
        <v>117</v>
      </c>
      <c r="AO77" t="s">
        <v>64</v>
      </c>
    </row>
    <row r="78" spans="1:41" x14ac:dyDescent="0.25">
      <c r="A78" t="s">
        <v>44</v>
      </c>
      <c r="B78" t="s">
        <v>45</v>
      </c>
      <c r="C78" t="s">
        <v>46</v>
      </c>
      <c r="D78" s="1">
        <v>41536</v>
      </c>
      <c r="E78" t="s">
        <v>89</v>
      </c>
      <c r="F78" t="s">
        <v>87</v>
      </c>
      <c r="G78" t="s">
        <v>49</v>
      </c>
      <c r="H78" t="s">
        <v>50</v>
      </c>
      <c r="I78" t="s">
        <v>94</v>
      </c>
      <c r="J78" t="s">
        <v>52</v>
      </c>
      <c r="K78">
        <v>400</v>
      </c>
      <c r="L78">
        <v>1740</v>
      </c>
      <c r="M78" t="s">
        <v>53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26.1</v>
      </c>
      <c r="X78">
        <v>5.2399999999999999E-3</v>
      </c>
      <c r="Y78">
        <v>-0.63300000000000001</v>
      </c>
      <c r="AB78">
        <v>2</v>
      </c>
      <c r="AC78" t="s">
        <v>88</v>
      </c>
      <c r="AD78" t="s">
        <v>55</v>
      </c>
      <c r="AE78" t="s">
        <v>95</v>
      </c>
      <c r="AF78" t="s">
        <v>89</v>
      </c>
      <c r="AG78" t="s">
        <v>120</v>
      </c>
      <c r="AH78" t="s">
        <v>45</v>
      </c>
      <c r="AI78" t="s">
        <v>119</v>
      </c>
      <c r="AJ78" t="s">
        <v>60</v>
      </c>
      <c r="AK78" t="s">
        <v>61</v>
      </c>
      <c r="AL78" t="s">
        <v>118</v>
      </c>
      <c r="AM78" t="s">
        <v>117</v>
      </c>
      <c r="AO78" t="s">
        <v>64</v>
      </c>
    </row>
    <row r="79" spans="1:41" x14ac:dyDescent="0.25">
      <c r="A79" t="s">
        <v>44</v>
      </c>
      <c r="B79" t="s">
        <v>45</v>
      </c>
      <c r="C79" t="s">
        <v>46</v>
      </c>
      <c r="D79" s="1">
        <v>41536</v>
      </c>
      <c r="E79" t="s">
        <v>89</v>
      </c>
      <c r="F79" t="s">
        <v>87</v>
      </c>
      <c r="G79" t="s">
        <v>49</v>
      </c>
      <c r="H79" t="s">
        <v>50</v>
      </c>
      <c r="I79" t="s">
        <v>96</v>
      </c>
      <c r="J79" t="s">
        <v>52</v>
      </c>
      <c r="K79">
        <v>400</v>
      </c>
      <c r="L79">
        <v>1850</v>
      </c>
      <c r="M79" t="s">
        <v>53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26.9</v>
      </c>
      <c r="X79">
        <v>5.9800000000000001E-3</v>
      </c>
      <c r="Y79">
        <v>-0.66</v>
      </c>
      <c r="AB79">
        <v>2</v>
      </c>
      <c r="AC79" t="s">
        <v>88</v>
      </c>
      <c r="AD79" t="s">
        <v>55</v>
      </c>
      <c r="AE79" t="s">
        <v>97</v>
      </c>
      <c r="AF79" t="s">
        <v>89</v>
      </c>
      <c r="AG79" t="s">
        <v>120</v>
      </c>
      <c r="AH79" t="s">
        <v>45</v>
      </c>
      <c r="AI79" t="s">
        <v>119</v>
      </c>
      <c r="AJ79" t="s">
        <v>60</v>
      </c>
      <c r="AK79" t="s">
        <v>61</v>
      </c>
      <c r="AL79" t="s">
        <v>118</v>
      </c>
      <c r="AM79" t="s">
        <v>117</v>
      </c>
      <c r="AO79" t="s">
        <v>64</v>
      </c>
    </row>
    <row r="80" spans="1:41" x14ac:dyDescent="0.25">
      <c r="A80" t="s">
        <v>44</v>
      </c>
      <c r="B80" t="s">
        <v>45</v>
      </c>
      <c r="C80" t="s">
        <v>46</v>
      </c>
      <c r="D80" s="1">
        <v>41536</v>
      </c>
      <c r="E80" t="s">
        <v>89</v>
      </c>
      <c r="F80" t="s">
        <v>87</v>
      </c>
      <c r="G80" t="s">
        <v>49</v>
      </c>
      <c r="H80" t="s">
        <v>50</v>
      </c>
      <c r="I80" t="s">
        <v>77</v>
      </c>
      <c r="J80" t="s">
        <v>52</v>
      </c>
      <c r="K80">
        <v>400</v>
      </c>
      <c r="L80">
        <v>1740</v>
      </c>
      <c r="M80" t="s">
        <v>53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27.7</v>
      </c>
      <c r="X80">
        <v>6.0699999999999999E-3</v>
      </c>
      <c r="Y80">
        <v>-0.64400000000000002</v>
      </c>
      <c r="AB80">
        <v>2</v>
      </c>
      <c r="AC80" t="s">
        <v>88</v>
      </c>
      <c r="AD80" t="s">
        <v>55</v>
      </c>
      <c r="AE80" t="s">
        <v>78</v>
      </c>
      <c r="AF80" t="s">
        <v>89</v>
      </c>
      <c r="AG80" t="s">
        <v>120</v>
      </c>
      <c r="AH80" t="s">
        <v>45</v>
      </c>
      <c r="AI80" t="s">
        <v>119</v>
      </c>
      <c r="AJ80" t="s">
        <v>60</v>
      </c>
      <c r="AK80" t="s">
        <v>61</v>
      </c>
      <c r="AL80" t="s">
        <v>118</v>
      </c>
      <c r="AM80" t="s">
        <v>117</v>
      </c>
      <c r="AO80" t="s">
        <v>64</v>
      </c>
    </row>
    <row r="81" spans="1:41" x14ac:dyDescent="0.25">
      <c r="A81" t="s">
        <v>44</v>
      </c>
      <c r="B81" t="s">
        <v>45</v>
      </c>
      <c r="C81" t="s">
        <v>46</v>
      </c>
      <c r="D81" s="1">
        <v>41536</v>
      </c>
      <c r="E81" t="s">
        <v>89</v>
      </c>
      <c r="F81" t="s">
        <v>87</v>
      </c>
      <c r="G81" t="s">
        <v>49</v>
      </c>
      <c r="H81" t="s">
        <v>50</v>
      </c>
      <c r="I81" t="s">
        <v>98</v>
      </c>
      <c r="J81" t="s">
        <v>52</v>
      </c>
      <c r="K81">
        <v>400</v>
      </c>
      <c r="L81">
        <v>1730</v>
      </c>
      <c r="M81" t="s">
        <v>53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27.7</v>
      </c>
      <c r="X81">
        <v>5.4000000000000003E-3</v>
      </c>
      <c r="Y81">
        <v>-0.68</v>
      </c>
      <c r="AB81">
        <v>2</v>
      </c>
      <c r="AC81" t="s">
        <v>88</v>
      </c>
      <c r="AD81" t="s">
        <v>55</v>
      </c>
      <c r="AE81" t="s">
        <v>99</v>
      </c>
      <c r="AF81" t="s">
        <v>89</v>
      </c>
      <c r="AG81" t="s">
        <v>120</v>
      </c>
      <c r="AH81" t="s">
        <v>45</v>
      </c>
      <c r="AI81" t="s">
        <v>119</v>
      </c>
      <c r="AJ81" t="s">
        <v>60</v>
      </c>
      <c r="AK81" t="s">
        <v>61</v>
      </c>
      <c r="AL81" t="s">
        <v>118</v>
      </c>
      <c r="AM81" t="s">
        <v>117</v>
      </c>
      <c r="AO81" t="s">
        <v>64</v>
      </c>
    </row>
    <row r="82" spans="1:41" x14ac:dyDescent="0.25">
      <c r="A82" t="s">
        <v>44</v>
      </c>
      <c r="B82" t="s">
        <v>45</v>
      </c>
      <c r="C82" t="s">
        <v>46</v>
      </c>
      <c r="D82" s="1">
        <v>41536</v>
      </c>
      <c r="E82" t="s">
        <v>89</v>
      </c>
      <c r="F82" t="s">
        <v>87</v>
      </c>
      <c r="G82" t="s">
        <v>49</v>
      </c>
      <c r="H82" t="s">
        <v>50</v>
      </c>
      <c r="I82" t="s">
        <v>100</v>
      </c>
      <c r="J82" t="s">
        <v>52</v>
      </c>
      <c r="K82">
        <v>400</v>
      </c>
      <c r="L82">
        <v>1710</v>
      </c>
      <c r="M82" t="s">
        <v>53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35.299999999999997</v>
      </c>
      <c r="X82">
        <v>6.2199999999999998E-3</v>
      </c>
      <c r="Y82">
        <v>-0.48199999999999998</v>
      </c>
      <c r="AB82">
        <v>2</v>
      </c>
      <c r="AC82" t="s">
        <v>88</v>
      </c>
      <c r="AD82" t="s">
        <v>55</v>
      </c>
      <c r="AE82" t="s">
        <v>101</v>
      </c>
      <c r="AF82" t="s">
        <v>89</v>
      </c>
      <c r="AG82" t="s">
        <v>120</v>
      </c>
      <c r="AH82" t="s">
        <v>45</v>
      </c>
      <c r="AI82" t="s">
        <v>119</v>
      </c>
      <c r="AJ82" t="s">
        <v>60</v>
      </c>
      <c r="AK82" t="s">
        <v>61</v>
      </c>
      <c r="AL82" t="s">
        <v>118</v>
      </c>
      <c r="AM82" t="s">
        <v>117</v>
      </c>
      <c r="AO82" t="s">
        <v>64</v>
      </c>
    </row>
    <row r="83" spans="1:41" x14ac:dyDescent="0.25">
      <c r="A83" t="s">
        <v>44</v>
      </c>
      <c r="B83" t="s">
        <v>45</v>
      </c>
      <c r="C83" t="s">
        <v>46</v>
      </c>
      <c r="D83" s="1">
        <v>41536</v>
      </c>
      <c r="E83" t="s">
        <v>89</v>
      </c>
      <c r="F83" t="s">
        <v>87</v>
      </c>
      <c r="G83" t="s">
        <v>49</v>
      </c>
      <c r="H83" t="s">
        <v>50</v>
      </c>
      <c r="I83" t="s">
        <v>79</v>
      </c>
      <c r="J83" t="s">
        <v>52</v>
      </c>
      <c r="K83">
        <v>400</v>
      </c>
      <c r="L83">
        <v>1740</v>
      </c>
      <c r="M83" t="s">
        <v>53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20.7</v>
      </c>
      <c r="X83">
        <v>4.5599999999999998E-3</v>
      </c>
      <c r="Y83">
        <v>-0.61899999999999999</v>
      </c>
      <c r="AB83">
        <v>2</v>
      </c>
      <c r="AC83" t="s">
        <v>88</v>
      </c>
      <c r="AD83" t="s">
        <v>55</v>
      </c>
      <c r="AE83" t="s">
        <v>80</v>
      </c>
      <c r="AF83" t="s">
        <v>89</v>
      </c>
      <c r="AG83" t="s">
        <v>120</v>
      </c>
      <c r="AH83" t="s">
        <v>45</v>
      </c>
      <c r="AI83" t="s">
        <v>119</v>
      </c>
      <c r="AJ83" t="s">
        <v>60</v>
      </c>
      <c r="AK83" t="s">
        <v>61</v>
      </c>
      <c r="AL83" t="s">
        <v>118</v>
      </c>
      <c r="AM83" t="s">
        <v>117</v>
      </c>
      <c r="AO83" t="s">
        <v>64</v>
      </c>
    </row>
    <row r="84" spans="1:41" x14ac:dyDescent="0.25">
      <c r="A84" t="s">
        <v>44</v>
      </c>
      <c r="B84" t="s">
        <v>45</v>
      </c>
      <c r="C84" t="s">
        <v>46</v>
      </c>
      <c r="D84" s="1">
        <v>41536</v>
      </c>
      <c r="E84" t="s">
        <v>89</v>
      </c>
      <c r="F84" t="s">
        <v>87</v>
      </c>
      <c r="G84" t="s">
        <v>49</v>
      </c>
      <c r="H84" t="s">
        <v>50</v>
      </c>
      <c r="I84" t="s">
        <v>81</v>
      </c>
      <c r="J84" t="s">
        <v>52</v>
      </c>
      <c r="K84">
        <v>400</v>
      </c>
      <c r="L84">
        <v>1760</v>
      </c>
      <c r="M84" t="s">
        <v>53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25.7</v>
      </c>
      <c r="X84">
        <v>5.1799999999999997E-3</v>
      </c>
      <c r="Y84">
        <v>-0.624</v>
      </c>
      <c r="AB84">
        <v>2</v>
      </c>
      <c r="AC84" t="s">
        <v>88</v>
      </c>
      <c r="AD84" t="s">
        <v>55</v>
      </c>
      <c r="AE84" t="s">
        <v>82</v>
      </c>
      <c r="AF84" t="s">
        <v>89</v>
      </c>
      <c r="AG84" t="s">
        <v>120</v>
      </c>
      <c r="AH84" t="s">
        <v>45</v>
      </c>
      <c r="AI84" t="s">
        <v>119</v>
      </c>
      <c r="AJ84" t="s">
        <v>60</v>
      </c>
      <c r="AK84" t="s">
        <v>61</v>
      </c>
      <c r="AL84" t="s">
        <v>118</v>
      </c>
      <c r="AM84" t="s">
        <v>117</v>
      </c>
      <c r="AO84" t="s">
        <v>64</v>
      </c>
    </row>
    <row r="85" spans="1:41" x14ac:dyDescent="0.25">
      <c r="A85" t="s">
        <v>44</v>
      </c>
      <c r="B85" t="s">
        <v>45</v>
      </c>
      <c r="C85" t="s">
        <v>46</v>
      </c>
      <c r="D85" s="1">
        <v>41536</v>
      </c>
      <c r="E85" t="s">
        <v>102</v>
      </c>
      <c r="F85" t="s">
        <v>48</v>
      </c>
      <c r="G85" t="s">
        <v>49</v>
      </c>
      <c r="H85" t="s">
        <v>50</v>
      </c>
      <c r="I85" t="s">
        <v>69</v>
      </c>
      <c r="J85" t="s">
        <v>52</v>
      </c>
      <c r="K85">
        <v>400</v>
      </c>
      <c r="L85">
        <v>1240</v>
      </c>
      <c r="M85" t="s">
        <v>53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27</v>
      </c>
      <c r="X85">
        <v>6.0400000000000002E-3</v>
      </c>
      <c r="Y85">
        <v>-0.73</v>
      </c>
      <c r="AB85">
        <v>2</v>
      </c>
      <c r="AC85" t="s">
        <v>54</v>
      </c>
      <c r="AD85" t="s">
        <v>55</v>
      </c>
      <c r="AE85" t="s">
        <v>70</v>
      </c>
      <c r="AF85" t="s">
        <v>102</v>
      </c>
      <c r="AG85" t="s">
        <v>120</v>
      </c>
      <c r="AH85" t="s">
        <v>45</v>
      </c>
      <c r="AI85" t="s">
        <v>119</v>
      </c>
      <c r="AJ85" t="s">
        <v>60</v>
      </c>
      <c r="AK85" t="s">
        <v>61</v>
      </c>
      <c r="AL85" t="s">
        <v>118</v>
      </c>
      <c r="AM85" t="s">
        <v>117</v>
      </c>
      <c r="AO85" t="s">
        <v>64</v>
      </c>
    </row>
    <row r="86" spans="1:41" x14ac:dyDescent="0.25">
      <c r="A86" t="s">
        <v>44</v>
      </c>
      <c r="B86" t="s">
        <v>45</v>
      </c>
      <c r="C86" t="s">
        <v>46</v>
      </c>
      <c r="D86" s="1">
        <v>41536</v>
      </c>
      <c r="E86" t="s">
        <v>102</v>
      </c>
      <c r="F86" t="s">
        <v>48</v>
      </c>
      <c r="G86" t="s">
        <v>49</v>
      </c>
      <c r="H86" t="s">
        <v>50</v>
      </c>
      <c r="I86" t="s">
        <v>71</v>
      </c>
      <c r="J86" t="s">
        <v>52</v>
      </c>
      <c r="K86">
        <v>400</v>
      </c>
      <c r="L86">
        <v>1220</v>
      </c>
      <c r="M86" t="s">
        <v>53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21.5</v>
      </c>
      <c r="X86">
        <v>3.6700000000000001E-3</v>
      </c>
      <c r="Y86">
        <v>-0.90600000000000003</v>
      </c>
      <c r="AB86">
        <v>2</v>
      </c>
      <c r="AC86" t="s">
        <v>54</v>
      </c>
      <c r="AD86" t="s">
        <v>55</v>
      </c>
      <c r="AE86" t="s">
        <v>72</v>
      </c>
      <c r="AF86" t="s">
        <v>102</v>
      </c>
      <c r="AG86" t="s">
        <v>120</v>
      </c>
      <c r="AH86" t="s">
        <v>45</v>
      </c>
      <c r="AI86" t="s">
        <v>119</v>
      </c>
      <c r="AJ86" t="s">
        <v>60</v>
      </c>
      <c r="AK86" t="s">
        <v>61</v>
      </c>
      <c r="AL86" t="s">
        <v>118</v>
      </c>
      <c r="AM86" t="s">
        <v>117</v>
      </c>
      <c r="AO86" t="s">
        <v>64</v>
      </c>
    </row>
    <row r="87" spans="1:41" x14ac:dyDescent="0.25">
      <c r="A87" t="s">
        <v>44</v>
      </c>
      <c r="B87" t="s">
        <v>45</v>
      </c>
      <c r="C87" t="s">
        <v>46</v>
      </c>
      <c r="D87" s="1">
        <v>41536</v>
      </c>
      <c r="E87" t="s">
        <v>102</v>
      </c>
      <c r="F87" t="s">
        <v>48</v>
      </c>
      <c r="G87" t="s">
        <v>49</v>
      </c>
      <c r="H87" t="s">
        <v>50</v>
      </c>
      <c r="I87" t="s">
        <v>90</v>
      </c>
      <c r="J87" t="s">
        <v>52</v>
      </c>
      <c r="K87">
        <v>400</v>
      </c>
      <c r="L87">
        <v>1230</v>
      </c>
      <c r="M87" t="s">
        <v>53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24.5</v>
      </c>
      <c r="X87">
        <v>3.7200000000000002E-3</v>
      </c>
      <c r="Y87">
        <v>-0.57899999999999996</v>
      </c>
      <c r="AB87">
        <v>2</v>
      </c>
      <c r="AC87" t="s">
        <v>54</v>
      </c>
      <c r="AD87" t="s">
        <v>55</v>
      </c>
      <c r="AE87" t="s">
        <v>91</v>
      </c>
      <c r="AF87" t="s">
        <v>102</v>
      </c>
      <c r="AG87" t="s">
        <v>120</v>
      </c>
      <c r="AH87" t="s">
        <v>45</v>
      </c>
      <c r="AI87" t="s">
        <v>119</v>
      </c>
      <c r="AJ87" t="s">
        <v>60</v>
      </c>
      <c r="AK87" t="s">
        <v>61</v>
      </c>
      <c r="AL87" t="s">
        <v>118</v>
      </c>
      <c r="AM87" t="s">
        <v>117</v>
      </c>
      <c r="AO87" t="s">
        <v>64</v>
      </c>
    </row>
    <row r="88" spans="1:41" x14ac:dyDescent="0.25">
      <c r="A88" t="s">
        <v>44</v>
      </c>
      <c r="B88" t="s">
        <v>45</v>
      </c>
      <c r="C88" t="s">
        <v>46</v>
      </c>
      <c r="D88" s="1">
        <v>41536</v>
      </c>
      <c r="E88" t="s">
        <v>102</v>
      </c>
      <c r="F88" t="s">
        <v>48</v>
      </c>
      <c r="G88" t="s">
        <v>49</v>
      </c>
      <c r="H88" t="s">
        <v>50</v>
      </c>
      <c r="I88" t="s">
        <v>92</v>
      </c>
      <c r="J88" t="s">
        <v>52</v>
      </c>
      <c r="K88">
        <v>400</v>
      </c>
      <c r="L88">
        <v>1220</v>
      </c>
      <c r="M88" t="s">
        <v>53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28.5</v>
      </c>
      <c r="X88">
        <v>5.1399999999999996E-3</v>
      </c>
      <c r="Y88">
        <v>-0.57299999999999995</v>
      </c>
      <c r="AB88">
        <v>2</v>
      </c>
      <c r="AC88" t="s">
        <v>54</v>
      </c>
      <c r="AD88" t="s">
        <v>55</v>
      </c>
      <c r="AE88" t="s">
        <v>93</v>
      </c>
      <c r="AF88" t="s">
        <v>102</v>
      </c>
      <c r="AG88" t="s">
        <v>120</v>
      </c>
      <c r="AH88" t="s">
        <v>45</v>
      </c>
      <c r="AI88" t="s">
        <v>119</v>
      </c>
      <c r="AJ88" t="s">
        <v>60</v>
      </c>
      <c r="AK88" t="s">
        <v>61</v>
      </c>
      <c r="AL88" t="s">
        <v>118</v>
      </c>
      <c r="AM88" t="s">
        <v>117</v>
      </c>
      <c r="AO88" t="s">
        <v>64</v>
      </c>
    </row>
    <row r="89" spans="1:41" x14ac:dyDescent="0.25">
      <c r="A89" t="s">
        <v>44</v>
      </c>
      <c r="B89" t="s">
        <v>45</v>
      </c>
      <c r="C89" t="s">
        <v>46</v>
      </c>
      <c r="D89" s="1">
        <v>41536</v>
      </c>
      <c r="E89" t="s">
        <v>102</v>
      </c>
      <c r="F89" t="s">
        <v>48</v>
      </c>
      <c r="G89" t="s">
        <v>49</v>
      </c>
      <c r="H89" t="s">
        <v>50</v>
      </c>
      <c r="I89" t="s">
        <v>94</v>
      </c>
      <c r="J89" t="s">
        <v>52</v>
      </c>
      <c r="K89">
        <v>400</v>
      </c>
      <c r="L89">
        <v>1220</v>
      </c>
      <c r="M89" t="s">
        <v>53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28.9</v>
      </c>
      <c r="X89">
        <v>5.5900000000000004E-3</v>
      </c>
      <c r="Y89">
        <v>-0.59299999999999997</v>
      </c>
      <c r="AB89">
        <v>2</v>
      </c>
      <c r="AC89" t="s">
        <v>54</v>
      </c>
      <c r="AD89" t="s">
        <v>55</v>
      </c>
      <c r="AE89" t="s">
        <v>95</v>
      </c>
      <c r="AF89" t="s">
        <v>102</v>
      </c>
      <c r="AG89" t="s">
        <v>120</v>
      </c>
      <c r="AH89" t="s">
        <v>45</v>
      </c>
      <c r="AI89" t="s">
        <v>119</v>
      </c>
      <c r="AJ89" t="s">
        <v>60</v>
      </c>
      <c r="AK89" t="s">
        <v>61</v>
      </c>
      <c r="AL89" t="s">
        <v>118</v>
      </c>
      <c r="AM89" t="s">
        <v>117</v>
      </c>
      <c r="AO89" t="s">
        <v>64</v>
      </c>
    </row>
    <row r="90" spans="1:41" x14ac:dyDescent="0.25">
      <c r="A90" t="s">
        <v>44</v>
      </c>
      <c r="B90" t="s">
        <v>45</v>
      </c>
      <c r="C90" t="s">
        <v>46</v>
      </c>
      <c r="D90" s="1">
        <v>41536</v>
      </c>
      <c r="E90" t="s">
        <v>102</v>
      </c>
      <c r="F90" t="s">
        <v>48</v>
      </c>
      <c r="G90" t="s">
        <v>49</v>
      </c>
      <c r="H90" t="s">
        <v>50</v>
      </c>
      <c r="I90" t="s">
        <v>96</v>
      </c>
      <c r="J90" t="s">
        <v>52</v>
      </c>
      <c r="K90">
        <v>400</v>
      </c>
      <c r="L90">
        <v>1220</v>
      </c>
      <c r="M90" t="s">
        <v>53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31</v>
      </c>
      <c r="X90">
        <v>6.7000000000000002E-3</v>
      </c>
      <c r="Y90">
        <v>-0.64400000000000002</v>
      </c>
      <c r="AB90">
        <v>2</v>
      </c>
      <c r="AC90" t="s">
        <v>54</v>
      </c>
      <c r="AD90" t="s">
        <v>55</v>
      </c>
      <c r="AE90" t="s">
        <v>97</v>
      </c>
      <c r="AF90" t="s">
        <v>102</v>
      </c>
      <c r="AG90" t="s">
        <v>120</v>
      </c>
      <c r="AH90" t="s">
        <v>45</v>
      </c>
      <c r="AI90" t="s">
        <v>119</v>
      </c>
      <c r="AJ90" t="s">
        <v>60</v>
      </c>
      <c r="AK90" t="s">
        <v>61</v>
      </c>
      <c r="AL90" t="s">
        <v>118</v>
      </c>
      <c r="AM90" t="s">
        <v>117</v>
      </c>
      <c r="AO90" t="s">
        <v>64</v>
      </c>
    </row>
    <row r="91" spans="1:41" x14ac:dyDescent="0.25">
      <c r="A91" t="s">
        <v>44</v>
      </c>
      <c r="B91" t="s">
        <v>45</v>
      </c>
      <c r="C91" t="s">
        <v>46</v>
      </c>
      <c r="D91" s="1">
        <v>41536</v>
      </c>
      <c r="E91" t="s">
        <v>102</v>
      </c>
      <c r="F91" t="s">
        <v>48</v>
      </c>
      <c r="G91" t="s">
        <v>49</v>
      </c>
      <c r="H91" t="s">
        <v>50</v>
      </c>
      <c r="I91" t="s">
        <v>77</v>
      </c>
      <c r="J91" t="s">
        <v>52</v>
      </c>
      <c r="K91">
        <v>400</v>
      </c>
      <c r="L91">
        <v>1210</v>
      </c>
      <c r="M91" t="s">
        <v>53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31.1</v>
      </c>
      <c r="X91">
        <v>6.6600000000000001E-3</v>
      </c>
      <c r="Y91">
        <v>-0.57999999999999996</v>
      </c>
      <c r="AB91">
        <v>2</v>
      </c>
      <c r="AC91" t="s">
        <v>54</v>
      </c>
      <c r="AD91" t="s">
        <v>55</v>
      </c>
      <c r="AE91" t="s">
        <v>78</v>
      </c>
      <c r="AF91" t="s">
        <v>102</v>
      </c>
      <c r="AG91" t="s">
        <v>120</v>
      </c>
      <c r="AH91" t="s">
        <v>45</v>
      </c>
      <c r="AI91" t="s">
        <v>119</v>
      </c>
      <c r="AJ91" t="s">
        <v>60</v>
      </c>
      <c r="AK91" t="s">
        <v>61</v>
      </c>
      <c r="AL91" t="s">
        <v>118</v>
      </c>
      <c r="AM91" t="s">
        <v>117</v>
      </c>
      <c r="AO91" t="s">
        <v>64</v>
      </c>
    </row>
    <row r="92" spans="1:41" x14ac:dyDescent="0.25">
      <c r="A92" t="s">
        <v>44</v>
      </c>
      <c r="B92" t="s">
        <v>45</v>
      </c>
      <c r="C92" t="s">
        <v>46</v>
      </c>
      <c r="D92" s="1">
        <v>41536</v>
      </c>
      <c r="E92" t="s">
        <v>102</v>
      </c>
      <c r="F92" t="s">
        <v>48</v>
      </c>
      <c r="G92" t="s">
        <v>49</v>
      </c>
      <c r="H92" t="s">
        <v>50</v>
      </c>
      <c r="I92" t="s">
        <v>98</v>
      </c>
      <c r="J92" t="s">
        <v>52</v>
      </c>
      <c r="K92">
        <v>400</v>
      </c>
      <c r="L92">
        <v>1230</v>
      </c>
      <c r="M92" t="s">
        <v>53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29.4</v>
      </c>
      <c r="X92">
        <v>5.6899999999999997E-3</v>
      </c>
      <c r="Y92">
        <v>-0.63300000000000001</v>
      </c>
      <c r="AB92">
        <v>2</v>
      </c>
      <c r="AC92" t="s">
        <v>54</v>
      </c>
      <c r="AD92" t="s">
        <v>55</v>
      </c>
      <c r="AE92" t="s">
        <v>99</v>
      </c>
      <c r="AF92" t="s">
        <v>102</v>
      </c>
      <c r="AG92" t="s">
        <v>120</v>
      </c>
      <c r="AH92" t="s">
        <v>45</v>
      </c>
      <c r="AI92" t="s">
        <v>119</v>
      </c>
      <c r="AJ92" t="s">
        <v>60</v>
      </c>
      <c r="AK92" t="s">
        <v>61</v>
      </c>
      <c r="AL92" t="s">
        <v>118</v>
      </c>
      <c r="AM92" t="s">
        <v>117</v>
      </c>
      <c r="AO92" t="s">
        <v>64</v>
      </c>
    </row>
    <row r="93" spans="1:41" x14ac:dyDescent="0.25">
      <c r="A93" t="s">
        <v>44</v>
      </c>
      <c r="B93" t="s">
        <v>45</v>
      </c>
      <c r="C93" t="s">
        <v>46</v>
      </c>
      <c r="D93" s="1">
        <v>41536</v>
      </c>
      <c r="E93" t="s">
        <v>102</v>
      </c>
      <c r="F93" t="s">
        <v>48</v>
      </c>
      <c r="G93" t="s">
        <v>49</v>
      </c>
      <c r="H93" t="s">
        <v>50</v>
      </c>
      <c r="I93" t="s">
        <v>100</v>
      </c>
      <c r="J93" t="s">
        <v>52</v>
      </c>
      <c r="K93">
        <v>400</v>
      </c>
      <c r="L93">
        <v>1230</v>
      </c>
      <c r="M93" t="s">
        <v>53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41</v>
      </c>
      <c r="X93">
        <v>6.79E-3</v>
      </c>
      <c r="Y93">
        <v>-0.436</v>
      </c>
      <c r="AB93">
        <v>2</v>
      </c>
      <c r="AC93" t="s">
        <v>54</v>
      </c>
      <c r="AD93" t="s">
        <v>55</v>
      </c>
      <c r="AE93" t="s">
        <v>101</v>
      </c>
      <c r="AF93" t="s">
        <v>102</v>
      </c>
      <c r="AG93" t="s">
        <v>120</v>
      </c>
      <c r="AH93" t="s">
        <v>45</v>
      </c>
      <c r="AI93" t="s">
        <v>119</v>
      </c>
      <c r="AJ93" t="s">
        <v>60</v>
      </c>
      <c r="AK93" t="s">
        <v>61</v>
      </c>
      <c r="AL93" t="s">
        <v>118</v>
      </c>
      <c r="AM93" t="s">
        <v>117</v>
      </c>
      <c r="AO93" t="s">
        <v>64</v>
      </c>
    </row>
    <row r="94" spans="1:41" x14ac:dyDescent="0.25">
      <c r="A94" t="s">
        <v>44</v>
      </c>
      <c r="B94" t="s">
        <v>45</v>
      </c>
      <c r="C94" t="s">
        <v>46</v>
      </c>
      <c r="D94" s="1">
        <v>41536</v>
      </c>
      <c r="E94" t="s">
        <v>102</v>
      </c>
      <c r="F94" t="s">
        <v>48</v>
      </c>
      <c r="G94" t="s">
        <v>49</v>
      </c>
      <c r="H94" t="s">
        <v>50</v>
      </c>
      <c r="I94" t="s">
        <v>79</v>
      </c>
      <c r="J94" t="s">
        <v>52</v>
      </c>
      <c r="K94">
        <v>400</v>
      </c>
      <c r="L94">
        <v>1240</v>
      </c>
      <c r="M94" t="s">
        <v>53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22</v>
      </c>
      <c r="X94">
        <v>4.6299999999999996E-3</v>
      </c>
      <c r="Y94">
        <v>-0.48499999999999999</v>
      </c>
      <c r="AB94">
        <v>2</v>
      </c>
      <c r="AC94" t="s">
        <v>54</v>
      </c>
      <c r="AD94" t="s">
        <v>55</v>
      </c>
      <c r="AE94" t="s">
        <v>80</v>
      </c>
      <c r="AF94" t="s">
        <v>102</v>
      </c>
      <c r="AG94" t="s">
        <v>120</v>
      </c>
      <c r="AH94" t="s">
        <v>45</v>
      </c>
      <c r="AI94" t="s">
        <v>119</v>
      </c>
      <c r="AJ94" t="s">
        <v>60</v>
      </c>
      <c r="AK94" t="s">
        <v>61</v>
      </c>
      <c r="AL94" t="s">
        <v>118</v>
      </c>
      <c r="AM94" t="s">
        <v>117</v>
      </c>
      <c r="AO94" t="s">
        <v>64</v>
      </c>
    </row>
    <row r="95" spans="1:41" x14ac:dyDescent="0.25">
      <c r="A95" t="s">
        <v>44</v>
      </c>
      <c r="B95" t="s">
        <v>45</v>
      </c>
      <c r="C95" t="s">
        <v>46</v>
      </c>
      <c r="D95" s="1">
        <v>41536</v>
      </c>
      <c r="E95" t="s">
        <v>102</v>
      </c>
      <c r="F95" t="s">
        <v>48</v>
      </c>
      <c r="G95" t="s">
        <v>49</v>
      </c>
      <c r="H95" t="s">
        <v>50</v>
      </c>
      <c r="I95" t="s">
        <v>81</v>
      </c>
      <c r="J95" t="s">
        <v>52</v>
      </c>
      <c r="K95">
        <v>400</v>
      </c>
      <c r="L95">
        <v>1220</v>
      </c>
      <c r="M95" t="s">
        <v>53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29.6</v>
      </c>
      <c r="X95">
        <v>5.8100000000000001E-3</v>
      </c>
      <c r="Y95">
        <v>-0.61199999999999999</v>
      </c>
      <c r="AB95">
        <v>2</v>
      </c>
      <c r="AC95" t="s">
        <v>54</v>
      </c>
      <c r="AD95" t="s">
        <v>55</v>
      </c>
      <c r="AE95" t="s">
        <v>82</v>
      </c>
      <c r="AF95" t="s">
        <v>102</v>
      </c>
      <c r="AG95" t="s">
        <v>120</v>
      </c>
      <c r="AH95" t="s">
        <v>45</v>
      </c>
      <c r="AI95" t="s">
        <v>119</v>
      </c>
      <c r="AJ95" t="s">
        <v>60</v>
      </c>
      <c r="AK95" t="s">
        <v>61</v>
      </c>
      <c r="AL95" t="s">
        <v>118</v>
      </c>
      <c r="AM95" t="s">
        <v>117</v>
      </c>
      <c r="AO95" t="s">
        <v>64</v>
      </c>
    </row>
    <row r="96" spans="1:41" x14ac:dyDescent="0.25">
      <c r="A96" t="s">
        <v>44</v>
      </c>
      <c r="B96" t="s">
        <v>45</v>
      </c>
      <c r="C96" t="s">
        <v>46</v>
      </c>
      <c r="D96" s="1">
        <v>41536</v>
      </c>
      <c r="E96" t="s">
        <v>102</v>
      </c>
      <c r="F96" t="s">
        <v>83</v>
      </c>
      <c r="G96" t="s">
        <v>49</v>
      </c>
      <c r="H96" t="s">
        <v>50</v>
      </c>
      <c r="I96" t="s">
        <v>69</v>
      </c>
      <c r="J96" t="s">
        <v>52</v>
      </c>
      <c r="K96">
        <v>400</v>
      </c>
      <c r="L96">
        <v>1020</v>
      </c>
      <c r="M96" t="s">
        <v>53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25.4</v>
      </c>
      <c r="X96">
        <v>4.3400000000000001E-3</v>
      </c>
      <c r="Y96">
        <v>-0.56299999999999994</v>
      </c>
      <c r="AB96">
        <v>2</v>
      </c>
      <c r="AC96" t="s">
        <v>84</v>
      </c>
      <c r="AD96" t="s">
        <v>55</v>
      </c>
      <c r="AE96" t="s">
        <v>70</v>
      </c>
      <c r="AF96" t="s">
        <v>102</v>
      </c>
      <c r="AG96" t="s">
        <v>120</v>
      </c>
      <c r="AH96" t="s">
        <v>45</v>
      </c>
      <c r="AI96" t="s">
        <v>119</v>
      </c>
      <c r="AJ96" t="s">
        <v>60</v>
      </c>
      <c r="AK96" t="s">
        <v>61</v>
      </c>
      <c r="AL96" t="s">
        <v>118</v>
      </c>
      <c r="AM96" t="s">
        <v>117</v>
      </c>
      <c r="AO96" t="s">
        <v>64</v>
      </c>
    </row>
    <row r="97" spans="1:41" x14ac:dyDescent="0.25">
      <c r="A97" t="s">
        <v>44</v>
      </c>
      <c r="B97" t="s">
        <v>45</v>
      </c>
      <c r="C97" t="s">
        <v>46</v>
      </c>
      <c r="D97" s="1">
        <v>41536</v>
      </c>
      <c r="E97" t="s">
        <v>102</v>
      </c>
      <c r="F97" t="s">
        <v>83</v>
      </c>
      <c r="G97" t="s">
        <v>49</v>
      </c>
      <c r="H97" t="s">
        <v>50</v>
      </c>
      <c r="I97" t="s">
        <v>71</v>
      </c>
      <c r="J97" t="s">
        <v>52</v>
      </c>
      <c r="K97">
        <v>400</v>
      </c>
      <c r="L97">
        <v>927</v>
      </c>
      <c r="M97" t="s">
        <v>53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23</v>
      </c>
      <c r="X97">
        <v>3.0799999999999998E-3</v>
      </c>
      <c r="Y97">
        <v>-0.78300000000000003</v>
      </c>
      <c r="AB97">
        <v>2</v>
      </c>
      <c r="AC97" t="s">
        <v>84</v>
      </c>
      <c r="AD97" t="s">
        <v>55</v>
      </c>
      <c r="AE97" t="s">
        <v>72</v>
      </c>
      <c r="AF97" t="s">
        <v>102</v>
      </c>
      <c r="AG97" t="s">
        <v>120</v>
      </c>
      <c r="AH97" t="s">
        <v>45</v>
      </c>
      <c r="AI97" t="s">
        <v>119</v>
      </c>
      <c r="AJ97" t="s">
        <v>60</v>
      </c>
      <c r="AK97" t="s">
        <v>61</v>
      </c>
      <c r="AL97" t="s">
        <v>118</v>
      </c>
      <c r="AM97" t="s">
        <v>117</v>
      </c>
      <c r="AO97" t="s">
        <v>64</v>
      </c>
    </row>
    <row r="98" spans="1:41" x14ac:dyDescent="0.25">
      <c r="A98" t="s">
        <v>44</v>
      </c>
      <c r="B98" t="s">
        <v>45</v>
      </c>
      <c r="C98" t="s">
        <v>46</v>
      </c>
      <c r="D98" s="1">
        <v>41536</v>
      </c>
      <c r="E98" t="s">
        <v>102</v>
      </c>
      <c r="F98" t="s">
        <v>83</v>
      </c>
      <c r="G98" t="s">
        <v>49</v>
      </c>
      <c r="H98" t="s">
        <v>50</v>
      </c>
      <c r="I98" t="s">
        <v>90</v>
      </c>
      <c r="J98" t="s">
        <v>52</v>
      </c>
      <c r="K98">
        <v>400</v>
      </c>
      <c r="L98">
        <v>1020</v>
      </c>
      <c r="M98" t="s">
        <v>53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26.3</v>
      </c>
      <c r="X98">
        <v>4.1399999999999996E-3</v>
      </c>
      <c r="Y98">
        <v>-0.44600000000000001</v>
      </c>
      <c r="AB98">
        <v>2</v>
      </c>
      <c r="AC98" t="s">
        <v>84</v>
      </c>
      <c r="AD98" t="s">
        <v>55</v>
      </c>
      <c r="AE98" t="s">
        <v>91</v>
      </c>
      <c r="AF98" t="s">
        <v>102</v>
      </c>
      <c r="AG98" t="s">
        <v>120</v>
      </c>
      <c r="AH98" t="s">
        <v>45</v>
      </c>
      <c r="AI98" t="s">
        <v>119</v>
      </c>
      <c r="AJ98" t="s">
        <v>60</v>
      </c>
      <c r="AK98" t="s">
        <v>61</v>
      </c>
      <c r="AL98" t="s">
        <v>118</v>
      </c>
      <c r="AM98" t="s">
        <v>117</v>
      </c>
      <c r="AO98" t="s">
        <v>64</v>
      </c>
    </row>
    <row r="99" spans="1:41" x14ac:dyDescent="0.25">
      <c r="A99" t="s">
        <v>44</v>
      </c>
      <c r="B99" t="s">
        <v>45</v>
      </c>
      <c r="C99" t="s">
        <v>46</v>
      </c>
      <c r="D99" s="1">
        <v>41536</v>
      </c>
      <c r="E99" t="s">
        <v>102</v>
      </c>
      <c r="F99" t="s">
        <v>83</v>
      </c>
      <c r="G99" t="s">
        <v>49</v>
      </c>
      <c r="H99" t="s">
        <v>50</v>
      </c>
      <c r="I99" t="s">
        <v>103</v>
      </c>
      <c r="J99" t="s">
        <v>52</v>
      </c>
      <c r="K99">
        <v>400</v>
      </c>
      <c r="L99">
        <v>1040</v>
      </c>
      <c r="M99" t="s">
        <v>53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26.6</v>
      </c>
      <c r="X99">
        <v>4.1200000000000004E-3</v>
      </c>
      <c r="Y99">
        <v>-0.308</v>
      </c>
      <c r="AB99">
        <v>2</v>
      </c>
      <c r="AC99" t="s">
        <v>84</v>
      </c>
      <c r="AD99" t="s">
        <v>55</v>
      </c>
      <c r="AE99" t="s">
        <v>104</v>
      </c>
      <c r="AF99" t="s">
        <v>102</v>
      </c>
      <c r="AG99" t="s">
        <v>120</v>
      </c>
      <c r="AH99" t="s">
        <v>45</v>
      </c>
      <c r="AI99" t="s">
        <v>119</v>
      </c>
      <c r="AJ99" t="s">
        <v>60</v>
      </c>
      <c r="AK99" t="s">
        <v>61</v>
      </c>
      <c r="AL99" t="s">
        <v>118</v>
      </c>
      <c r="AM99" t="s">
        <v>117</v>
      </c>
      <c r="AO99" t="s">
        <v>64</v>
      </c>
    </row>
    <row r="100" spans="1:41" x14ac:dyDescent="0.25">
      <c r="A100" t="s">
        <v>44</v>
      </c>
      <c r="B100" t="s">
        <v>45</v>
      </c>
      <c r="C100" t="s">
        <v>46</v>
      </c>
      <c r="D100" s="1">
        <v>41536</v>
      </c>
      <c r="E100" t="s">
        <v>102</v>
      </c>
      <c r="F100" t="s">
        <v>83</v>
      </c>
      <c r="G100" t="s">
        <v>49</v>
      </c>
      <c r="H100" t="s">
        <v>50</v>
      </c>
      <c r="I100" t="s">
        <v>92</v>
      </c>
      <c r="J100" t="s">
        <v>52</v>
      </c>
      <c r="K100">
        <v>400</v>
      </c>
      <c r="L100">
        <v>1010</v>
      </c>
      <c r="M100" t="s">
        <v>53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27.7</v>
      </c>
      <c r="X100">
        <v>4.3400000000000001E-3</v>
      </c>
      <c r="Y100">
        <v>-0.43</v>
      </c>
      <c r="AB100">
        <v>2</v>
      </c>
      <c r="AC100" t="s">
        <v>84</v>
      </c>
      <c r="AD100" t="s">
        <v>55</v>
      </c>
      <c r="AE100" t="s">
        <v>93</v>
      </c>
      <c r="AF100" t="s">
        <v>102</v>
      </c>
      <c r="AG100" t="s">
        <v>120</v>
      </c>
      <c r="AH100" t="s">
        <v>45</v>
      </c>
      <c r="AI100" t="s">
        <v>119</v>
      </c>
      <c r="AJ100" t="s">
        <v>60</v>
      </c>
      <c r="AK100" t="s">
        <v>61</v>
      </c>
      <c r="AL100" t="s">
        <v>118</v>
      </c>
      <c r="AM100" t="s">
        <v>117</v>
      </c>
      <c r="AO100" t="s">
        <v>64</v>
      </c>
    </row>
    <row r="101" spans="1:41" x14ac:dyDescent="0.25">
      <c r="A101" t="s">
        <v>44</v>
      </c>
      <c r="B101" t="s">
        <v>45</v>
      </c>
      <c r="C101" t="s">
        <v>46</v>
      </c>
      <c r="D101" s="1">
        <v>41536</v>
      </c>
      <c r="E101" t="s">
        <v>102</v>
      </c>
      <c r="F101" t="s">
        <v>83</v>
      </c>
      <c r="G101" t="s">
        <v>49</v>
      </c>
      <c r="H101" t="s">
        <v>50</v>
      </c>
      <c r="I101" t="s">
        <v>94</v>
      </c>
      <c r="J101" t="s">
        <v>52</v>
      </c>
      <c r="K101">
        <v>400</v>
      </c>
      <c r="L101">
        <v>1120</v>
      </c>
      <c r="M101" t="s">
        <v>53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28.6</v>
      </c>
      <c r="X101">
        <v>4.79E-3</v>
      </c>
      <c r="Y101">
        <v>-0.498</v>
      </c>
      <c r="AB101">
        <v>2</v>
      </c>
      <c r="AC101" t="s">
        <v>84</v>
      </c>
      <c r="AD101" t="s">
        <v>55</v>
      </c>
      <c r="AE101" t="s">
        <v>95</v>
      </c>
      <c r="AF101" t="s">
        <v>102</v>
      </c>
      <c r="AG101" t="s">
        <v>120</v>
      </c>
      <c r="AH101" t="s">
        <v>45</v>
      </c>
      <c r="AI101" t="s">
        <v>119</v>
      </c>
      <c r="AJ101" t="s">
        <v>60</v>
      </c>
      <c r="AK101" t="s">
        <v>61</v>
      </c>
      <c r="AL101" t="s">
        <v>118</v>
      </c>
      <c r="AM101" t="s">
        <v>117</v>
      </c>
      <c r="AO101" t="s">
        <v>64</v>
      </c>
    </row>
    <row r="102" spans="1:41" x14ac:dyDescent="0.25">
      <c r="A102" t="s">
        <v>44</v>
      </c>
      <c r="B102" t="s">
        <v>45</v>
      </c>
      <c r="C102" t="s">
        <v>46</v>
      </c>
      <c r="D102" s="1">
        <v>41536</v>
      </c>
      <c r="E102" t="s">
        <v>102</v>
      </c>
      <c r="F102" t="s">
        <v>83</v>
      </c>
      <c r="G102" t="s">
        <v>49</v>
      </c>
      <c r="H102" t="s">
        <v>50</v>
      </c>
      <c r="I102" t="s">
        <v>96</v>
      </c>
      <c r="J102" t="s">
        <v>52</v>
      </c>
      <c r="K102">
        <v>400</v>
      </c>
      <c r="L102">
        <v>1170</v>
      </c>
      <c r="M102" t="s">
        <v>53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29</v>
      </c>
      <c r="X102">
        <v>5.7299999999999999E-3</v>
      </c>
      <c r="Y102">
        <v>-0.48099999999999998</v>
      </c>
      <c r="AB102">
        <v>2</v>
      </c>
      <c r="AC102" t="s">
        <v>84</v>
      </c>
      <c r="AD102" t="s">
        <v>55</v>
      </c>
      <c r="AE102" t="s">
        <v>97</v>
      </c>
      <c r="AF102" t="s">
        <v>102</v>
      </c>
      <c r="AG102" t="s">
        <v>120</v>
      </c>
      <c r="AH102" t="s">
        <v>45</v>
      </c>
      <c r="AI102" t="s">
        <v>119</v>
      </c>
      <c r="AJ102" t="s">
        <v>60</v>
      </c>
      <c r="AK102" t="s">
        <v>61</v>
      </c>
      <c r="AL102" t="s">
        <v>118</v>
      </c>
      <c r="AM102" t="s">
        <v>117</v>
      </c>
      <c r="AO102" t="s">
        <v>64</v>
      </c>
    </row>
    <row r="103" spans="1:41" x14ac:dyDescent="0.25">
      <c r="A103" t="s">
        <v>44</v>
      </c>
      <c r="B103" t="s">
        <v>45</v>
      </c>
      <c r="C103" t="s">
        <v>46</v>
      </c>
      <c r="D103" s="1">
        <v>41536</v>
      </c>
      <c r="E103" t="s">
        <v>102</v>
      </c>
      <c r="F103" t="s">
        <v>83</v>
      </c>
      <c r="G103" t="s">
        <v>49</v>
      </c>
      <c r="H103" t="s">
        <v>50</v>
      </c>
      <c r="I103" t="s">
        <v>77</v>
      </c>
      <c r="J103" t="s">
        <v>52</v>
      </c>
      <c r="K103">
        <v>400</v>
      </c>
      <c r="L103">
        <v>975</v>
      </c>
      <c r="M103" t="s">
        <v>53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29.7</v>
      </c>
      <c r="X103">
        <v>5.3099999999999996E-3</v>
      </c>
      <c r="Y103">
        <v>-0.50900000000000001</v>
      </c>
      <c r="AB103">
        <v>2</v>
      </c>
      <c r="AC103" t="s">
        <v>84</v>
      </c>
      <c r="AD103" t="s">
        <v>55</v>
      </c>
      <c r="AE103" t="s">
        <v>78</v>
      </c>
      <c r="AF103" t="s">
        <v>102</v>
      </c>
      <c r="AG103" t="s">
        <v>120</v>
      </c>
      <c r="AH103" t="s">
        <v>45</v>
      </c>
      <c r="AI103" t="s">
        <v>119</v>
      </c>
      <c r="AJ103" t="s">
        <v>60</v>
      </c>
      <c r="AK103" t="s">
        <v>61</v>
      </c>
      <c r="AL103" t="s">
        <v>118</v>
      </c>
      <c r="AM103" t="s">
        <v>117</v>
      </c>
      <c r="AO103" t="s">
        <v>64</v>
      </c>
    </row>
    <row r="104" spans="1:41" x14ac:dyDescent="0.25">
      <c r="A104" t="s">
        <v>44</v>
      </c>
      <c r="B104" t="s">
        <v>45</v>
      </c>
      <c r="C104" t="s">
        <v>46</v>
      </c>
      <c r="D104" s="1">
        <v>41536</v>
      </c>
      <c r="E104" t="s">
        <v>102</v>
      </c>
      <c r="F104" t="s">
        <v>83</v>
      </c>
      <c r="G104" t="s">
        <v>49</v>
      </c>
      <c r="H104" t="s">
        <v>50</v>
      </c>
      <c r="I104" t="s">
        <v>98</v>
      </c>
      <c r="J104" t="s">
        <v>52</v>
      </c>
      <c r="K104">
        <v>400</v>
      </c>
      <c r="L104">
        <v>1250</v>
      </c>
      <c r="M104" t="s">
        <v>53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28.3</v>
      </c>
      <c r="X104">
        <v>4.5700000000000003E-3</v>
      </c>
      <c r="Y104">
        <v>-0.46700000000000003</v>
      </c>
      <c r="AB104">
        <v>2</v>
      </c>
      <c r="AC104" t="s">
        <v>84</v>
      </c>
      <c r="AD104" t="s">
        <v>55</v>
      </c>
      <c r="AE104" t="s">
        <v>99</v>
      </c>
      <c r="AF104" t="s">
        <v>102</v>
      </c>
      <c r="AG104" t="s">
        <v>120</v>
      </c>
      <c r="AH104" t="s">
        <v>45</v>
      </c>
      <c r="AI104" t="s">
        <v>119</v>
      </c>
      <c r="AJ104" t="s">
        <v>60</v>
      </c>
      <c r="AK104" t="s">
        <v>61</v>
      </c>
      <c r="AL104" t="s">
        <v>118</v>
      </c>
      <c r="AM104" t="s">
        <v>117</v>
      </c>
      <c r="AO104" t="s">
        <v>64</v>
      </c>
    </row>
    <row r="105" spans="1:41" x14ac:dyDescent="0.25">
      <c r="A105" t="s">
        <v>44</v>
      </c>
      <c r="B105" t="s">
        <v>45</v>
      </c>
      <c r="C105" t="s">
        <v>46</v>
      </c>
      <c r="D105" s="1">
        <v>41536</v>
      </c>
      <c r="E105" t="s">
        <v>102</v>
      </c>
      <c r="F105" t="s">
        <v>83</v>
      </c>
      <c r="G105" t="s">
        <v>49</v>
      </c>
      <c r="H105" t="s">
        <v>50</v>
      </c>
      <c r="I105" t="s">
        <v>100</v>
      </c>
      <c r="J105" t="s">
        <v>52</v>
      </c>
      <c r="K105">
        <v>400</v>
      </c>
      <c r="L105">
        <v>1260</v>
      </c>
      <c r="M105" t="s">
        <v>53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35.6</v>
      </c>
      <c r="X105">
        <v>5.1500000000000001E-3</v>
      </c>
      <c r="Y105">
        <v>-0.252</v>
      </c>
      <c r="AB105">
        <v>2</v>
      </c>
      <c r="AC105" t="s">
        <v>84</v>
      </c>
      <c r="AD105" t="s">
        <v>55</v>
      </c>
      <c r="AE105" t="s">
        <v>101</v>
      </c>
      <c r="AF105" t="s">
        <v>102</v>
      </c>
      <c r="AG105" t="s">
        <v>120</v>
      </c>
      <c r="AH105" t="s">
        <v>45</v>
      </c>
      <c r="AI105" t="s">
        <v>119</v>
      </c>
      <c r="AJ105" t="s">
        <v>60</v>
      </c>
      <c r="AK105" t="s">
        <v>61</v>
      </c>
      <c r="AL105" t="s">
        <v>118</v>
      </c>
      <c r="AM105" t="s">
        <v>117</v>
      </c>
      <c r="AO105" t="s">
        <v>64</v>
      </c>
    </row>
    <row r="106" spans="1:41" x14ac:dyDescent="0.25">
      <c r="A106" t="s">
        <v>44</v>
      </c>
      <c r="B106" t="s">
        <v>45</v>
      </c>
      <c r="C106" t="s">
        <v>46</v>
      </c>
      <c r="D106" s="1">
        <v>41536</v>
      </c>
      <c r="E106" t="s">
        <v>102</v>
      </c>
      <c r="F106" t="s">
        <v>83</v>
      </c>
      <c r="G106" t="s">
        <v>49</v>
      </c>
      <c r="H106" t="s">
        <v>50</v>
      </c>
      <c r="I106" t="s">
        <v>79</v>
      </c>
      <c r="J106" t="s">
        <v>52</v>
      </c>
      <c r="K106">
        <v>400</v>
      </c>
      <c r="L106">
        <v>1000</v>
      </c>
      <c r="M106" t="s">
        <v>53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24.7</v>
      </c>
      <c r="X106">
        <v>4.3600000000000002E-3</v>
      </c>
      <c r="Y106">
        <v>-0.59699999999999998</v>
      </c>
      <c r="AB106">
        <v>2</v>
      </c>
      <c r="AC106" t="s">
        <v>84</v>
      </c>
      <c r="AD106" t="s">
        <v>55</v>
      </c>
      <c r="AE106" t="s">
        <v>80</v>
      </c>
      <c r="AF106" t="s">
        <v>102</v>
      </c>
      <c r="AG106" t="s">
        <v>120</v>
      </c>
      <c r="AH106" t="s">
        <v>45</v>
      </c>
      <c r="AI106" t="s">
        <v>119</v>
      </c>
      <c r="AJ106" t="s">
        <v>60</v>
      </c>
      <c r="AK106" t="s">
        <v>61</v>
      </c>
      <c r="AL106" t="s">
        <v>118</v>
      </c>
      <c r="AM106" t="s">
        <v>117</v>
      </c>
      <c r="AO106" t="s">
        <v>64</v>
      </c>
    </row>
    <row r="107" spans="1:41" x14ac:dyDescent="0.25">
      <c r="A107" t="s">
        <v>44</v>
      </c>
      <c r="B107" t="s">
        <v>45</v>
      </c>
      <c r="C107" t="s">
        <v>46</v>
      </c>
      <c r="D107" s="1">
        <v>41536</v>
      </c>
      <c r="E107" t="s">
        <v>102</v>
      </c>
      <c r="F107" t="s">
        <v>83</v>
      </c>
      <c r="G107" t="s">
        <v>49</v>
      </c>
      <c r="H107" t="s">
        <v>50</v>
      </c>
      <c r="I107" t="s">
        <v>81</v>
      </c>
      <c r="J107" t="s">
        <v>52</v>
      </c>
      <c r="K107">
        <v>400</v>
      </c>
      <c r="L107">
        <v>1080</v>
      </c>
      <c r="M107" t="s">
        <v>53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28</v>
      </c>
      <c r="X107">
        <v>4.5799999999999999E-3</v>
      </c>
      <c r="Y107">
        <v>-0.46800000000000003</v>
      </c>
      <c r="AB107">
        <v>2</v>
      </c>
      <c r="AC107" t="s">
        <v>84</v>
      </c>
      <c r="AD107" t="s">
        <v>55</v>
      </c>
      <c r="AE107" t="s">
        <v>82</v>
      </c>
      <c r="AF107" t="s">
        <v>102</v>
      </c>
      <c r="AG107" t="s">
        <v>120</v>
      </c>
      <c r="AH107" t="s">
        <v>45</v>
      </c>
      <c r="AI107" t="s">
        <v>119</v>
      </c>
      <c r="AJ107" t="s">
        <v>60</v>
      </c>
      <c r="AK107" t="s">
        <v>61</v>
      </c>
      <c r="AL107" t="s">
        <v>118</v>
      </c>
      <c r="AM107" t="s">
        <v>117</v>
      </c>
      <c r="AO107" t="s">
        <v>64</v>
      </c>
    </row>
    <row r="108" spans="1:41" x14ac:dyDescent="0.25">
      <c r="A108" t="s">
        <v>44</v>
      </c>
      <c r="B108" t="s">
        <v>45</v>
      </c>
      <c r="C108" t="s">
        <v>46</v>
      </c>
      <c r="D108" s="1">
        <v>41536</v>
      </c>
      <c r="E108" t="s">
        <v>102</v>
      </c>
      <c r="F108" t="s">
        <v>85</v>
      </c>
      <c r="G108" t="s">
        <v>49</v>
      </c>
      <c r="H108" t="s">
        <v>50</v>
      </c>
      <c r="I108" t="s">
        <v>69</v>
      </c>
      <c r="J108" t="s">
        <v>52</v>
      </c>
      <c r="K108">
        <v>400</v>
      </c>
      <c r="L108">
        <v>1840</v>
      </c>
      <c r="M108" t="s">
        <v>53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23.7</v>
      </c>
      <c r="X108">
        <v>4.5199999999999997E-3</v>
      </c>
      <c r="Y108">
        <v>-0.59499999999999997</v>
      </c>
      <c r="AB108">
        <v>2</v>
      </c>
      <c r="AC108" t="s">
        <v>86</v>
      </c>
      <c r="AD108" t="s">
        <v>55</v>
      </c>
      <c r="AE108" t="s">
        <v>70</v>
      </c>
      <c r="AF108" t="s">
        <v>102</v>
      </c>
      <c r="AG108" t="s">
        <v>120</v>
      </c>
      <c r="AH108" t="s">
        <v>45</v>
      </c>
      <c r="AI108" t="s">
        <v>119</v>
      </c>
      <c r="AJ108" t="s">
        <v>60</v>
      </c>
      <c r="AK108" t="s">
        <v>61</v>
      </c>
      <c r="AL108" t="s">
        <v>118</v>
      </c>
      <c r="AM108" t="s">
        <v>117</v>
      </c>
      <c r="AO108" t="s">
        <v>64</v>
      </c>
    </row>
    <row r="109" spans="1:41" x14ac:dyDescent="0.25">
      <c r="A109" t="s">
        <v>44</v>
      </c>
      <c r="B109" t="s">
        <v>45</v>
      </c>
      <c r="C109" t="s">
        <v>46</v>
      </c>
      <c r="D109" s="1">
        <v>41536</v>
      </c>
      <c r="E109" t="s">
        <v>102</v>
      </c>
      <c r="F109" t="s">
        <v>85</v>
      </c>
      <c r="G109" t="s">
        <v>49</v>
      </c>
      <c r="H109" t="s">
        <v>50</v>
      </c>
      <c r="I109" t="s">
        <v>71</v>
      </c>
      <c r="J109" t="s">
        <v>52</v>
      </c>
      <c r="K109">
        <v>400</v>
      </c>
      <c r="L109">
        <v>1620</v>
      </c>
      <c r="M109" t="s">
        <v>53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20.9</v>
      </c>
      <c r="X109">
        <v>2.8900000000000002E-3</v>
      </c>
      <c r="Y109">
        <v>-0.98</v>
      </c>
      <c r="AB109">
        <v>2</v>
      </c>
      <c r="AC109" t="s">
        <v>86</v>
      </c>
      <c r="AD109" t="s">
        <v>55</v>
      </c>
      <c r="AE109" t="s">
        <v>72</v>
      </c>
      <c r="AF109" t="s">
        <v>102</v>
      </c>
      <c r="AG109" t="s">
        <v>120</v>
      </c>
      <c r="AH109" t="s">
        <v>45</v>
      </c>
      <c r="AI109" t="s">
        <v>119</v>
      </c>
      <c r="AJ109" t="s">
        <v>60</v>
      </c>
      <c r="AK109" t="s">
        <v>61</v>
      </c>
      <c r="AL109" t="s">
        <v>118</v>
      </c>
      <c r="AM109" t="s">
        <v>117</v>
      </c>
      <c r="AO109" t="s">
        <v>64</v>
      </c>
    </row>
    <row r="110" spans="1:41" x14ac:dyDescent="0.25">
      <c r="A110" t="s">
        <v>44</v>
      </c>
      <c r="B110" t="s">
        <v>45</v>
      </c>
      <c r="C110" t="s">
        <v>46</v>
      </c>
      <c r="D110" s="1">
        <v>41536</v>
      </c>
      <c r="E110" t="s">
        <v>102</v>
      </c>
      <c r="F110" t="s">
        <v>85</v>
      </c>
      <c r="G110" t="s">
        <v>49</v>
      </c>
      <c r="H110" t="s">
        <v>50</v>
      </c>
      <c r="I110" t="s">
        <v>90</v>
      </c>
      <c r="J110" t="s">
        <v>52</v>
      </c>
      <c r="K110">
        <v>400</v>
      </c>
      <c r="L110">
        <v>1530</v>
      </c>
      <c r="M110" t="s">
        <v>53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24.5</v>
      </c>
      <c r="X110">
        <v>4.1900000000000001E-3</v>
      </c>
      <c r="Y110">
        <v>-0.53900000000000003</v>
      </c>
      <c r="AB110">
        <v>2</v>
      </c>
      <c r="AC110" t="s">
        <v>86</v>
      </c>
      <c r="AD110" t="s">
        <v>55</v>
      </c>
      <c r="AE110" t="s">
        <v>91</v>
      </c>
      <c r="AF110" t="s">
        <v>102</v>
      </c>
      <c r="AG110" t="s">
        <v>120</v>
      </c>
      <c r="AH110" t="s">
        <v>45</v>
      </c>
      <c r="AI110" t="s">
        <v>119</v>
      </c>
      <c r="AJ110" t="s">
        <v>60</v>
      </c>
      <c r="AK110" t="s">
        <v>61</v>
      </c>
      <c r="AL110" t="s">
        <v>118</v>
      </c>
      <c r="AM110" t="s">
        <v>117</v>
      </c>
      <c r="AO110" t="s">
        <v>64</v>
      </c>
    </row>
    <row r="111" spans="1:41" x14ac:dyDescent="0.25">
      <c r="A111" t="s">
        <v>44</v>
      </c>
      <c r="B111" t="s">
        <v>45</v>
      </c>
      <c r="C111" t="s">
        <v>46</v>
      </c>
      <c r="D111" s="1">
        <v>41536</v>
      </c>
      <c r="E111" t="s">
        <v>102</v>
      </c>
      <c r="F111" t="s">
        <v>85</v>
      </c>
      <c r="G111" t="s">
        <v>49</v>
      </c>
      <c r="H111" t="s">
        <v>50</v>
      </c>
      <c r="I111" t="s">
        <v>103</v>
      </c>
      <c r="J111" t="s">
        <v>52</v>
      </c>
      <c r="K111">
        <v>400</v>
      </c>
      <c r="L111">
        <v>1360</v>
      </c>
      <c r="M111" t="s">
        <v>53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24.9</v>
      </c>
      <c r="X111">
        <v>3.8899999999999998E-3</v>
      </c>
      <c r="Y111">
        <v>-0.46100000000000002</v>
      </c>
      <c r="AB111">
        <v>2</v>
      </c>
      <c r="AC111" t="s">
        <v>86</v>
      </c>
      <c r="AD111" t="s">
        <v>55</v>
      </c>
      <c r="AE111" t="s">
        <v>104</v>
      </c>
      <c r="AF111" t="s">
        <v>102</v>
      </c>
      <c r="AG111" t="s">
        <v>120</v>
      </c>
      <c r="AH111" t="s">
        <v>45</v>
      </c>
      <c r="AI111" t="s">
        <v>119</v>
      </c>
      <c r="AJ111" t="s">
        <v>60</v>
      </c>
      <c r="AK111" t="s">
        <v>61</v>
      </c>
      <c r="AL111" t="s">
        <v>118</v>
      </c>
      <c r="AM111" t="s">
        <v>117</v>
      </c>
      <c r="AO111" t="s">
        <v>64</v>
      </c>
    </row>
    <row r="112" spans="1:41" x14ac:dyDescent="0.25">
      <c r="A112" t="s">
        <v>44</v>
      </c>
      <c r="B112" t="s">
        <v>45</v>
      </c>
      <c r="C112" t="s">
        <v>46</v>
      </c>
      <c r="D112" s="1">
        <v>41536</v>
      </c>
      <c r="E112" t="s">
        <v>102</v>
      </c>
      <c r="F112" t="s">
        <v>85</v>
      </c>
      <c r="G112" t="s">
        <v>49</v>
      </c>
      <c r="H112" t="s">
        <v>50</v>
      </c>
      <c r="I112" t="s">
        <v>92</v>
      </c>
      <c r="J112" t="s">
        <v>52</v>
      </c>
      <c r="K112">
        <v>400</v>
      </c>
      <c r="L112">
        <v>1450</v>
      </c>
      <c r="M112" t="s">
        <v>53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25.8</v>
      </c>
      <c r="X112">
        <v>4.4900000000000001E-3</v>
      </c>
      <c r="Y112">
        <v>-0.53100000000000003</v>
      </c>
      <c r="AB112">
        <v>2</v>
      </c>
      <c r="AC112" t="s">
        <v>86</v>
      </c>
      <c r="AD112" t="s">
        <v>55</v>
      </c>
      <c r="AE112" t="s">
        <v>93</v>
      </c>
      <c r="AF112" t="s">
        <v>102</v>
      </c>
      <c r="AG112" t="s">
        <v>120</v>
      </c>
      <c r="AH112" t="s">
        <v>45</v>
      </c>
      <c r="AI112" t="s">
        <v>119</v>
      </c>
      <c r="AJ112" t="s">
        <v>60</v>
      </c>
      <c r="AK112" t="s">
        <v>61</v>
      </c>
      <c r="AL112" t="s">
        <v>118</v>
      </c>
      <c r="AM112" t="s">
        <v>117</v>
      </c>
      <c r="AO112" t="s">
        <v>64</v>
      </c>
    </row>
    <row r="113" spans="1:41" x14ac:dyDescent="0.25">
      <c r="A113" t="s">
        <v>44</v>
      </c>
      <c r="B113" t="s">
        <v>45</v>
      </c>
      <c r="C113" t="s">
        <v>46</v>
      </c>
      <c r="D113" s="1">
        <v>41536</v>
      </c>
      <c r="E113" t="s">
        <v>102</v>
      </c>
      <c r="F113" t="s">
        <v>85</v>
      </c>
      <c r="G113" t="s">
        <v>49</v>
      </c>
      <c r="H113" t="s">
        <v>50</v>
      </c>
      <c r="I113" t="s">
        <v>94</v>
      </c>
      <c r="J113" t="s">
        <v>52</v>
      </c>
      <c r="K113">
        <v>400</v>
      </c>
      <c r="L113">
        <v>1440</v>
      </c>
      <c r="M113" t="s">
        <v>53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27.2</v>
      </c>
      <c r="X113">
        <v>4.9899999999999996E-3</v>
      </c>
      <c r="Y113">
        <v>-0.56999999999999995</v>
      </c>
      <c r="AB113">
        <v>2</v>
      </c>
      <c r="AC113" t="s">
        <v>86</v>
      </c>
      <c r="AD113" t="s">
        <v>55</v>
      </c>
      <c r="AE113" t="s">
        <v>95</v>
      </c>
      <c r="AF113" t="s">
        <v>102</v>
      </c>
      <c r="AG113" t="s">
        <v>120</v>
      </c>
      <c r="AH113" t="s">
        <v>45</v>
      </c>
      <c r="AI113" t="s">
        <v>119</v>
      </c>
      <c r="AJ113" t="s">
        <v>60</v>
      </c>
      <c r="AK113" t="s">
        <v>61</v>
      </c>
      <c r="AL113" t="s">
        <v>118</v>
      </c>
      <c r="AM113" t="s">
        <v>117</v>
      </c>
      <c r="AO113" t="s">
        <v>64</v>
      </c>
    </row>
    <row r="114" spans="1:41" x14ac:dyDescent="0.25">
      <c r="A114" t="s">
        <v>44</v>
      </c>
      <c r="B114" t="s">
        <v>45</v>
      </c>
      <c r="C114" t="s">
        <v>46</v>
      </c>
      <c r="D114" s="1">
        <v>41536</v>
      </c>
      <c r="E114" t="s">
        <v>102</v>
      </c>
      <c r="F114" t="s">
        <v>85</v>
      </c>
      <c r="G114" t="s">
        <v>49</v>
      </c>
      <c r="H114" t="s">
        <v>50</v>
      </c>
      <c r="I114" t="s">
        <v>96</v>
      </c>
      <c r="J114" t="s">
        <v>52</v>
      </c>
      <c r="K114">
        <v>400</v>
      </c>
      <c r="L114">
        <v>1770</v>
      </c>
      <c r="M114" t="s">
        <v>53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27.3</v>
      </c>
      <c r="X114">
        <v>5.96E-3</v>
      </c>
      <c r="Y114">
        <v>-0.64200000000000002</v>
      </c>
      <c r="AB114">
        <v>2</v>
      </c>
      <c r="AC114" t="s">
        <v>86</v>
      </c>
      <c r="AD114" t="s">
        <v>55</v>
      </c>
      <c r="AE114" t="s">
        <v>97</v>
      </c>
      <c r="AF114" t="s">
        <v>102</v>
      </c>
      <c r="AG114" t="s">
        <v>120</v>
      </c>
      <c r="AH114" t="s">
        <v>45</v>
      </c>
      <c r="AI114" t="s">
        <v>119</v>
      </c>
      <c r="AJ114" t="s">
        <v>60</v>
      </c>
      <c r="AK114" t="s">
        <v>61</v>
      </c>
      <c r="AL114" t="s">
        <v>118</v>
      </c>
      <c r="AM114" t="s">
        <v>117</v>
      </c>
      <c r="AO114" t="s">
        <v>64</v>
      </c>
    </row>
    <row r="115" spans="1:41" x14ac:dyDescent="0.25">
      <c r="A115" t="s">
        <v>44</v>
      </c>
      <c r="B115" t="s">
        <v>45</v>
      </c>
      <c r="C115" t="s">
        <v>46</v>
      </c>
      <c r="D115" s="1">
        <v>41536</v>
      </c>
      <c r="E115" t="s">
        <v>102</v>
      </c>
      <c r="F115" t="s">
        <v>85</v>
      </c>
      <c r="G115" t="s">
        <v>49</v>
      </c>
      <c r="H115" t="s">
        <v>50</v>
      </c>
      <c r="I115" t="s">
        <v>77</v>
      </c>
      <c r="J115" t="s">
        <v>52</v>
      </c>
      <c r="K115">
        <v>400</v>
      </c>
      <c r="L115">
        <v>1610</v>
      </c>
      <c r="M115" t="s">
        <v>53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28.1</v>
      </c>
      <c r="X115">
        <v>5.9500000000000004E-3</v>
      </c>
      <c r="Y115">
        <v>-0.62</v>
      </c>
      <c r="AB115">
        <v>2</v>
      </c>
      <c r="AC115" t="s">
        <v>86</v>
      </c>
      <c r="AD115" t="s">
        <v>55</v>
      </c>
      <c r="AE115" t="s">
        <v>78</v>
      </c>
      <c r="AF115" t="s">
        <v>102</v>
      </c>
      <c r="AG115" t="s">
        <v>120</v>
      </c>
      <c r="AH115" t="s">
        <v>45</v>
      </c>
      <c r="AI115" t="s">
        <v>119</v>
      </c>
      <c r="AJ115" t="s">
        <v>60</v>
      </c>
      <c r="AK115" t="s">
        <v>61</v>
      </c>
      <c r="AL115" t="s">
        <v>118</v>
      </c>
      <c r="AM115" t="s">
        <v>117</v>
      </c>
      <c r="AO115" t="s">
        <v>64</v>
      </c>
    </row>
    <row r="116" spans="1:41" x14ac:dyDescent="0.25">
      <c r="A116" t="s">
        <v>44</v>
      </c>
      <c r="B116" t="s">
        <v>45</v>
      </c>
      <c r="C116" t="s">
        <v>46</v>
      </c>
      <c r="D116" s="1">
        <v>41536</v>
      </c>
      <c r="E116" t="s">
        <v>102</v>
      </c>
      <c r="F116" t="s">
        <v>85</v>
      </c>
      <c r="G116" t="s">
        <v>49</v>
      </c>
      <c r="H116" t="s">
        <v>50</v>
      </c>
      <c r="I116" t="s">
        <v>98</v>
      </c>
      <c r="J116" t="s">
        <v>52</v>
      </c>
      <c r="K116">
        <v>400</v>
      </c>
      <c r="L116">
        <v>1670</v>
      </c>
      <c r="M116" t="s">
        <v>53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27.9</v>
      </c>
      <c r="X116">
        <v>5.3299999999999997E-3</v>
      </c>
      <c r="Y116">
        <v>-0.66400000000000003</v>
      </c>
      <c r="AB116">
        <v>2</v>
      </c>
      <c r="AC116" t="s">
        <v>86</v>
      </c>
      <c r="AD116" t="s">
        <v>55</v>
      </c>
      <c r="AE116" t="s">
        <v>99</v>
      </c>
      <c r="AF116" t="s">
        <v>102</v>
      </c>
      <c r="AG116" t="s">
        <v>120</v>
      </c>
      <c r="AH116" t="s">
        <v>45</v>
      </c>
      <c r="AI116" t="s">
        <v>119</v>
      </c>
      <c r="AJ116" t="s">
        <v>60</v>
      </c>
      <c r="AK116" t="s">
        <v>61</v>
      </c>
      <c r="AL116" t="s">
        <v>118</v>
      </c>
      <c r="AM116" t="s">
        <v>117</v>
      </c>
      <c r="AO116" t="s">
        <v>64</v>
      </c>
    </row>
    <row r="117" spans="1:41" x14ac:dyDescent="0.25">
      <c r="A117" t="s">
        <v>44</v>
      </c>
      <c r="B117" t="s">
        <v>45</v>
      </c>
      <c r="C117" t="s">
        <v>46</v>
      </c>
      <c r="D117" s="1">
        <v>41536</v>
      </c>
      <c r="E117" t="s">
        <v>102</v>
      </c>
      <c r="F117" t="s">
        <v>85</v>
      </c>
      <c r="G117" t="s">
        <v>49</v>
      </c>
      <c r="H117" t="s">
        <v>50</v>
      </c>
      <c r="I117" t="s">
        <v>100</v>
      </c>
      <c r="J117" t="s">
        <v>52</v>
      </c>
      <c r="K117">
        <v>400</v>
      </c>
      <c r="L117">
        <v>1420</v>
      </c>
      <c r="M117" t="s">
        <v>53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35.6</v>
      </c>
      <c r="X117">
        <v>5.5799999999999999E-3</v>
      </c>
      <c r="Y117">
        <v>-0.33700000000000002</v>
      </c>
      <c r="AB117">
        <v>2</v>
      </c>
      <c r="AC117" t="s">
        <v>86</v>
      </c>
      <c r="AD117" t="s">
        <v>55</v>
      </c>
      <c r="AE117" t="s">
        <v>101</v>
      </c>
      <c r="AF117" t="s">
        <v>102</v>
      </c>
      <c r="AG117" t="s">
        <v>120</v>
      </c>
      <c r="AH117" t="s">
        <v>45</v>
      </c>
      <c r="AI117" t="s">
        <v>119</v>
      </c>
      <c r="AJ117" t="s">
        <v>60</v>
      </c>
      <c r="AK117" t="s">
        <v>61</v>
      </c>
      <c r="AL117" t="s">
        <v>118</v>
      </c>
      <c r="AM117" t="s">
        <v>117</v>
      </c>
      <c r="AO117" t="s">
        <v>64</v>
      </c>
    </row>
    <row r="118" spans="1:41" x14ac:dyDescent="0.25">
      <c r="A118" t="s">
        <v>44</v>
      </c>
      <c r="B118" t="s">
        <v>45</v>
      </c>
      <c r="C118" t="s">
        <v>46</v>
      </c>
      <c r="D118" s="1">
        <v>41536</v>
      </c>
      <c r="E118" t="s">
        <v>102</v>
      </c>
      <c r="F118" t="s">
        <v>85</v>
      </c>
      <c r="G118" t="s">
        <v>49</v>
      </c>
      <c r="H118" t="s">
        <v>50</v>
      </c>
      <c r="I118" t="s">
        <v>79</v>
      </c>
      <c r="J118" t="s">
        <v>52</v>
      </c>
      <c r="K118">
        <v>400</v>
      </c>
      <c r="L118">
        <v>1560</v>
      </c>
      <c r="M118" t="s">
        <v>53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21.5</v>
      </c>
      <c r="X118">
        <v>4.5300000000000002E-3</v>
      </c>
      <c r="Y118">
        <v>-0.625</v>
      </c>
      <c r="AB118">
        <v>2</v>
      </c>
      <c r="AC118" t="s">
        <v>86</v>
      </c>
      <c r="AD118" t="s">
        <v>55</v>
      </c>
      <c r="AE118" t="s">
        <v>80</v>
      </c>
      <c r="AF118" t="s">
        <v>102</v>
      </c>
      <c r="AG118" t="s">
        <v>120</v>
      </c>
      <c r="AH118" t="s">
        <v>45</v>
      </c>
      <c r="AI118" t="s">
        <v>119</v>
      </c>
      <c r="AJ118" t="s">
        <v>60</v>
      </c>
      <c r="AK118" t="s">
        <v>61</v>
      </c>
      <c r="AL118" t="s">
        <v>118</v>
      </c>
      <c r="AM118" t="s">
        <v>117</v>
      </c>
      <c r="AO118" t="s">
        <v>64</v>
      </c>
    </row>
    <row r="119" spans="1:41" x14ac:dyDescent="0.25">
      <c r="A119" t="s">
        <v>44</v>
      </c>
      <c r="B119" t="s">
        <v>45</v>
      </c>
      <c r="C119" t="s">
        <v>46</v>
      </c>
      <c r="D119" s="1">
        <v>41536</v>
      </c>
      <c r="E119" t="s">
        <v>102</v>
      </c>
      <c r="F119" t="s">
        <v>85</v>
      </c>
      <c r="G119" t="s">
        <v>49</v>
      </c>
      <c r="H119" t="s">
        <v>50</v>
      </c>
      <c r="I119" t="s">
        <v>81</v>
      </c>
      <c r="J119" t="s">
        <v>52</v>
      </c>
      <c r="K119">
        <v>400</v>
      </c>
      <c r="L119">
        <v>1530</v>
      </c>
      <c r="M119" t="s">
        <v>53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26.4</v>
      </c>
      <c r="X119">
        <v>4.8599999999999997E-3</v>
      </c>
      <c r="Y119">
        <v>-0.57499999999999996</v>
      </c>
      <c r="AB119">
        <v>2</v>
      </c>
      <c r="AC119" t="s">
        <v>86</v>
      </c>
      <c r="AD119" t="s">
        <v>55</v>
      </c>
      <c r="AE119" t="s">
        <v>82</v>
      </c>
      <c r="AF119" t="s">
        <v>102</v>
      </c>
      <c r="AG119" t="s">
        <v>120</v>
      </c>
      <c r="AH119" t="s">
        <v>45</v>
      </c>
      <c r="AI119" t="s">
        <v>119</v>
      </c>
      <c r="AJ119" t="s">
        <v>60</v>
      </c>
      <c r="AK119" t="s">
        <v>61</v>
      </c>
      <c r="AL119" t="s">
        <v>118</v>
      </c>
      <c r="AM119" t="s">
        <v>117</v>
      </c>
      <c r="AO119" t="s">
        <v>64</v>
      </c>
    </row>
    <row r="120" spans="1:41" x14ac:dyDescent="0.25">
      <c r="A120" t="s">
        <v>44</v>
      </c>
      <c r="B120" t="s">
        <v>45</v>
      </c>
      <c r="C120" t="s">
        <v>46</v>
      </c>
      <c r="D120" s="1">
        <v>41536</v>
      </c>
      <c r="E120" t="s">
        <v>102</v>
      </c>
      <c r="F120" t="s">
        <v>87</v>
      </c>
      <c r="G120" t="s">
        <v>49</v>
      </c>
      <c r="H120" t="s">
        <v>50</v>
      </c>
      <c r="I120" t="s">
        <v>69</v>
      </c>
      <c r="J120" t="s">
        <v>52</v>
      </c>
      <c r="K120">
        <v>400</v>
      </c>
      <c r="L120">
        <v>1970</v>
      </c>
      <c r="M120" t="s">
        <v>53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23.4</v>
      </c>
      <c r="X120">
        <v>4.5300000000000002E-3</v>
      </c>
      <c r="Y120">
        <v>-0.59899999999999998</v>
      </c>
      <c r="AB120">
        <v>2</v>
      </c>
      <c r="AC120" t="s">
        <v>88</v>
      </c>
      <c r="AD120" t="s">
        <v>55</v>
      </c>
      <c r="AE120" t="s">
        <v>70</v>
      </c>
      <c r="AF120" t="s">
        <v>102</v>
      </c>
      <c r="AG120" t="s">
        <v>120</v>
      </c>
      <c r="AH120" t="s">
        <v>45</v>
      </c>
      <c r="AI120" t="s">
        <v>119</v>
      </c>
      <c r="AJ120" t="s">
        <v>60</v>
      </c>
      <c r="AK120" t="s">
        <v>61</v>
      </c>
      <c r="AL120" t="s">
        <v>118</v>
      </c>
      <c r="AM120" t="s">
        <v>117</v>
      </c>
      <c r="AO120" t="s">
        <v>64</v>
      </c>
    </row>
    <row r="121" spans="1:41" x14ac:dyDescent="0.25">
      <c r="A121" t="s">
        <v>44</v>
      </c>
      <c r="B121" t="s">
        <v>45</v>
      </c>
      <c r="C121" t="s">
        <v>46</v>
      </c>
      <c r="D121" s="1">
        <v>41536</v>
      </c>
      <c r="E121" t="s">
        <v>102</v>
      </c>
      <c r="F121" t="s">
        <v>87</v>
      </c>
      <c r="G121" t="s">
        <v>49</v>
      </c>
      <c r="H121" t="s">
        <v>50</v>
      </c>
      <c r="I121" t="s">
        <v>71</v>
      </c>
      <c r="J121" t="s">
        <v>52</v>
      </c>
      <c r="K121">
        <v>400</v>
      </c>
      <c r="L121">
        <v>1810</v>
      </c>
      <c r="M121" t="s">
        <v>53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20.399999999999999</v>
      </c>
      <c r="X121">
        <v>2.82E-3</v>
      </c>
      <c r="Y121">
        <v>-1.04</v>
      </c>
      <c r="AB121">
        <v>2</v>
      </c>
      <c r="AC121" t="s">
        <v>88</v>
      </c>
      <c r="AD121" t="s">
        <v>55</v>
      </c>
      <c r="AE121" t="s">
        <v>72</v>
      </c>
      <c r="AF121" t="s">
        <v>102</v>
      </c>
      <c r="AG121" t="s">
        <v>120</v>
      </c>
      <c r="AH121" t="s">
        <v>45</v>
      </c>
      <c r="AI121" t="s">
        <v>119</v>
      </c>
      <c r="AJ121" t="s">
        <v>60</v>
      </c>
      <c r="AK121" t="s">
        <v>61</v>
      </c>
      <c r="AL121" t="s">
        <v>118</v>
      </c>
      <c r="AM121" t="s">
        <v>117</v>
      </c>
      <c r="AO121" t="s">
        <v>64</v>
      </c>
    </row>
    <row r="122" spans="1:41" x14ac:dyDescent="0.25">
      <c r="A122" t="s">
        <v>44</v>
      </c>
      <c r="B122" t="s">
        <v>45</v>
      </c>
      <c r="C122" t="s">
        <v>46</v>
      </c>
      <c r="D122" s="1">
        <v>41536</v>
      </c>
      <c r="E122" t="s">
        <v>102</v>
      </c>
      <c r="F122" t="s">
        <v>87</v>
      </c>
      <c r="G122" t="s">
        <v>49</v>
      </c>
      <c r="H122" t="s">
        <v>50</v>
      </c>
      <c r="I122" t="s">
        <v>90</v>
      </c>
      <c r="J122" t="s">
        <v>52</v>
      </c>
      <c r="K122">
        <v>400</v>
      </c>
      <c r="L122">
        <v>1850</v>
      </c>
      <c r="M122" t="s">
        <v>53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23.3</v>
      </c>
      <c r="X122">
        <v>4.2199999999999998E-3</v>
      </c>
      <c r="Y122">
        <v>-0.59499999999999997</v>
      </c>
      <c r="AB122">
        <v>2</v>
      </c>
      <c r="AC122" t="s">
        <v>88</v>
      </c>
      <c r="AD122" t="s">
        <v>55</v>
      </c>
      <c r="AE122" t="s">
        <v>91</v>
      </c>
      <c r="AF122" t="s">
        <v>102</v>
      </c>
      <c r="AG122" t="s">
        <v>120</v>
      </c>
      <c r="AH122" t="s">
        <v>45</v>
      </c>
      <c r="AI122" t="s">
        <v>119</v>
      </c>
      <c r="AJ122" t="s">
        <v>60</v>
      </c>
      <c r="AK122" t="s">
        <v>61</v>
      </c>
      <c r="AL122" t="s">
        <v>118</v>
      </c>
      <c r="AM122" t="s">
        <v>117</v>
      </c>
      <c r="AO122" t="s">
        <v>64</v>
      </c>
    </row>
    <row r="123" spans="1:41" x14ac:dyDescent="0.25">
      <c r="A123" t="s">
        <v>44</v>
      </c>
      <c r="B123" t="s">
        <v>45</v>
      </c>
      <c r="C123" t="s">
        <v>46</v>
      </c>
      <c r="D123" s="1">
        <v>41536</v>
      </c>
      <c r="E123" t="s">
        <v>102</v>
      </c>
      <c r="F123" t="s">
        <v>87</v>
      </c>
      <c r="G123" t="s">
        <v>49</v>
      </c>
      <c r="H123" t="s">
        <v>50</v>
      </c>
      <c r="I123" t="s">
        <v>103</v>
      </c>
      <c r="J123" t="s">
        <v>52</v>
      </c>
      <c r="K123">
        <v>400</v>
      </c>
      <c r="L123">
        <v>1690</v>
      </c>
      <c r="M123" t="s">
        <v>53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23.2</v>
      </c>
      <c r="X123">
        <v>3.65E-3</v>
      </c>
      <c r="Y123">
        <v>-0.61899999999999999</v>
      </c>
      <c r="AB123">
        <v>2</v>
      </c>
      <c r="AC123" t="s">
        <v>88</v>
      </c>
      <c r="AD123" t="s">
        <v>55</v>
      </c>
      <c r="AE123" t="s">
        <v>104</v>
      </c>
      <c r="AF123" t="s">
        <v>102</v>
      </c>
      <c r="AG123" t="s">
        <v>120</v>
      </c>
      <c r="AH123" t="s">
        <v>45</v>
      </c>
      <c r="AI123" t="s">
        <v>119</v>
      </c>
      <c r="AJ123" t="s">
        <v>60</v>
      </c>
      <c r="AK123" t="s">
        <v>61</v>
      </c>
      <c r="AL123" t="s">
        <v>118</v>
      </c>
      <c r="AM123" t="s">
        <v>117</v>
      </c>
      <c r="AO123" t="s">
        <v>64</v>
      </c>
    </row>
    <row r="124" spans="1:41" x14ac:dyDescent="0.25">
      <c r="A124" t="s">
        <v>44</v>
      </c>
      <c r="B124" t="s">
        <v>45</v>
      </c>
      <c r="C124" t="s">
        <v>46</v>
      </c>
      <c r="D124" s="1">
        <v>41536</v>
      </c>
      <c r="E124" t="s">
        <v>102</v>
      </c>
      <c r="F124" t="s">
        <v>87</v>
      </c>
      <c r="G124" t="s">
        <v>49</v>
      </c>
      <c r="H124" t="s">
        <v>50</v>
      </c>
      <c r="I124" t="s">
        <v>92</v>
      </c>
      <c r="J124" t="s">
        <v>52</v>
      </c>
      <c r="K124">
        <v>400</v>
      </c>
      <c r="L124">
        <v>1680</v>
      </c>
      <c r="M124" t="s">
        <v>53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24.7</v>
      </c>
      <c r="X124">
        <v>4.5700000000000003E-3</v>
      </c>
      <c r="Y124">
        <v>-0.58399999999999996</v>
      </c>
      <c r="AB124">
        <v>2</v>
      </c>
      <c r="AC124" t="s">
        <v>88</v>
      </c>
      <c r="AD124" t="s">
        <v>55</v>
      </c>
      <c r="AE124" t="s">
        <v>93</v>
      </c>
      <c r="AF124" t="s">
        <v>102</v>
      </c>
      <c r="AG124" t="s">
        <v>120</v>
      </c>
      <c r="AH124" t="s">
        <v>45</v>
      </c>
      <c r="AI124" t="s">
        <v>119</v>
      </c>
      <c r="AJ124" t="s">
        <v>60</v>
      </c>
      <c r="AK124" t="s">
        <v>61</v>
      </c>
      <c r="AL124" t="s">
        <v>118</v>
      </c>
      <c r="AM124" t="s">
        <v>117</v>
      </c>
      <c r="AO124" t="s">
        <v>64</v>
      </c>
    </row>
    <row r="125" spans="1:41" x14ac:dyDescent="0.25">
      <c r="A125" t="s">
        <v>44</v>
      </c>
      <c r="B125" t="s">
        <v>45</v>
      </c>
      <c r="C125" t="s">
        <v>46</v>
      </c>
      <c r="D125" s="1">
        <v>41536</v>
      </c>
      <c r="E125" t="s">
        <v>102</v>
      </c>
      <c r="F125" t="s">
        <v>87</v>
      </c>
      <c r="G125" t="s">
        <v>49</v>
      </c>
      <c r="H125" t="s">
        <v>50</v>
      </c>
      <c r="I125" t="s">
        <v>94</v>
      </c>
      <c r="J125" t="s">
        <v>52</v>
      </c>
      <c r="K125">
        <v>400</v>
      </c>
      <c r="L125">
        <v>1730</v>
      </c>
      <c r="M125" t="s">
        <v>53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26</v>
      </c>
      <c r="X125">
        <v>5.1700000000000001E-3</v>
      </c>
      <c r="Y125">
        <v>-0.63400000000000001</v>
      </c>
      <c r="AB125">
        <v>2</v>
      </c>
      <c r="AC125" t="s">
        <v>88</v>
      </c>
      <c r="AD125" t="s">
        <v>55</v>
      </c>
      <c r="AE125" t="s">
        <v>95</v>
      </c>
      <c r="AF125" t="s">
        <v>102</v>
      </c>
      <c r="AG125" t="s">
        <v>120</v>
      </c>
      <c r="AH125" t="s">
        <v>45</v>
      </c>
      <c r="AI125" t="s">
        <v>119</v>
      </c>
      <c r="AJ125" t="s">
        <v>60</v>
      </c>
      <c r="AK125" t="s">
        <v>61</v>
      </c>
      <c r="AL125" t="s">
        <v>118</v>
      </c>
      <c r="AM125" t="s">
        <v>117</v>
      </c>
      <c r="AO125" t="s">
        <v>64</v>
      </c>
    </row>
    <row r="126" spans="1:41" x14ac:dyDescent="0.25">
      <c r="A126" t="s">
        <v>44</v>
      </c>
      <c r="B126" t="s">
        <v>45</v>
      </c>
      <c r="C126" t="s">
        <v>46</v>
      </c>
      <c r="D126" s="1">
        <v>41536</v>
      </c>
      <c r="E126" t="s">
        <v>102</v>
      </c>
      <c r="F126" t="s">
        <v>87</v>
      </c>
      <c r="G126" t="s">
        <v>49</v>
      </c>
      <c r="H126" t="s">
        <v>50</v>
      </c>
      <c r="I126" t="s">
        <v>96</v>
      </c>
      <c r="J126" t="s">
        <v>52</v>
      </c>
      <c r="K126">
        <v>400</v>
      </c>
      <c r="L126">
        <v>1860</v>
      </c>
      <c r="M126" t="s">
        <v>53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26.9</v>
      </c>
      <c r="X126">
        <v>5.9500000000000004E-3</v>
      </c>
      <c r="Y126">
        <v>-0.65800000000000003</v>
      </c>
      <c r="AB126">
        <v>2</v>
      </c>
      <c r="AC126" t="s">
        <v>88</v>
      </c>
      <c r="AD126" t="s">
        <v>55</v>
      </c>
      <c r="AE126" t="s">
        <v>97</v>
      </c>
      <c r="AF126" t="s">
        <v>102</v>
      </c>
      <c r="AG126" t="s">
        <v>120</v>
      </c>
      <c r="AH126" t="s">
        <v>45</v>
      </c>
      <c r="AI126" t="s">
        <v>119</v>
      </c>
      <c r="AJ126" t="s">
        <v>60</v>
      </c>
      <c r="AK126" t="s">
        <v>61</v>
      </c>
      <c r="AL126" t="s">
        <v>118</v>
      </c>
      <c r="AM126" t="s">
        <v>117</v>
      </c>
      <c r="AO126" t="s">
        <v>64</v>
      </c>
    </row>
    <row r="127" spans="1:41" x14ac:dyDescent="0.25">
      <c r="A127" t="s">
        <v>44</v>
      </c>
      <c r="B127" t="s">
        <v>45</v>
      </c>
      <c r="C127" t="s">
        <v>46</v>
      </c>
      <c r="D127" s="1">
        <v>41536</v>
      </c>
      <c r="E127" t="s">
        <v>102</v>
      </c>
      <c r="F127" t="s">
        <v>87</v>
      </c>
      <c r="G127" t="s">
        <v>49</v>
      </c>
      <c r="H127" t="s">
        <v>50</v>
      </c>
      <c r="I127" t="s">
        <v>77</v>
      </c>
      <c r="J127" t="s">
        <v>52</v>
      </c>
      <c r="K127">
        <v>400</v>
      </c>
      <c r="L127">
        <v>1750</v>
      </c>
      <c r="M127" t="s">
        <v>53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27.7</v>
      </c>
      <c r="X127">
        <v>6.0299999999999998E-3</v>
      </c>
      <c r="Y127">
        <v>-0.64200000000000002</v>
      </c>
      <c r="AB127">
        <v>2</v>
      </c>
      <c r="AC127" t="s">
        <v>88</v>
      </c>
      <c r="AD127" t="s">
        <v>55</v>
      </c>
      <c r="AE127" t="s">
        <v>78</v>
      </c>
      <c r="AF127" t="s">
        <v>102</v>
      </c>
      <c r="AG127" t="s">
        <v>120</v>
      </c>
      <c r="AH127" t="s">
        <v>45</v>
      </c>
      <c r="AI127" t="s">
        <v>119</v>
      </c>
      <c r="AJ127" t="s">
        <v>60</v>
      </c>
      <c r="AK127" t="s">
        <v>61</v>
      </c>
      <c r="AL127" t="s">
        <v>118</v>
      </c>
      <c r="AM127" t="s">
        <v>117</v>
      </c>
      <c r="AO127" t="s">
        <v>64</v>
      </c>
    </row>
    <row r="128" spans="1:41" x14ac:dyDescent="0.25">
      <c r="A128" t="s">
        <v>44</v>
      </c>
      <c r="B128" t="s">
        <v>45</v>
      </c>
      <c r="C128" t="s">
        <v>46</v>
      </c>
      <c r="D128" s="1">
        <v>41536</v>
      </c>
      <c r="E128" t="s">
        <v>102</v>
      </c>
      <c r="F128" t="s">
        <v>87</v>
      </c>
      <c r="G128" t="s">
        <v>49</v>
      </c>
      <c r="H128" t="s">
        <v>50</v>
      </c>
      <c r="I128" t="s">
        <v>98</v>
      </c>
      <c r="J128" t="s">
        <v>52</v>
      </c>
      <c r="K128">
        <v>400</v>
      </c>
      <c r="L128">
        <v>1750</v>
      </c>
      <c r="M128" t="s">
        <v>53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27.9</v>
      </c>
      <c r="X128">
        <v>5.45E-3</v>
      </c>
      <c r="Y128">
        <v>-0.69599999999999995</v>
      </c>
      <c r="AB128">
        <v>2</v>
      </c>
      <c r="AC128" t="s">
        <v>88</v>
      </c>
      <c r="AD128" t="s">
        <v>55</v>
      </c>
      <c r="AE128" t="s">
        <v>99</v>
      </c>
      <c r="AF128" t="s">
        <v>102</v>
      </c>
      <c r="AG128" t="s">
        <v>120</v>
      </c>
      <c r="AH128" t="s">
        <v>45</v>
      </c>
      <c r="AI128" t="s">
        <v>119</v>
      </c>
      <c r="AJ128" t="s">
        <v>60</v>
      </c>
      <c r="AK128" t="s">
        <v>61</v>
      </c>
      <c r="AL128" t="s">
        <v>118</v>
      </c>
      <c r="AM128" t="s">
        <v>117</v>
      </c>
      <c r="AO128" t="s">
        <v>64</v>
      </c>
    </row>
    <row r="129" spans="1:41" x14ac:dyDescent="0.25">
      <c r="A129" t="s">
        <v>44</v>
      </c>
      <c r="B129" t="s">
        <v>45</v>
      </c>
      <c r="C129" t="s">
        <v>46</v>
      </c>
      <c r="D129" s="1">
        <v>41536</v>
      </c>
      <c r="E129" t="s">
        <v>102</v>
      </c>
      <c r="F129" t="s">
        <v>87</v>
      </c>
      <c r="G129" t="s">
        <v>49</v>
      </c>
      <c r="H129" t="s">
        <v>50</v>
      </c>
      <c r="I129" t="s">
        <v>100</v>
      </c>
      <c r="J129" t="s">
        <v>52</v>
      </c>
      <c r="K129">
        <v>400</v>
      </c>
      <c r="L129">
        <v>1690</v>
      </c>
      <c r="M129" t="s">
        <v>53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35</v>
      </c>
      <c r="X129">
        <v>6.0800000000000003E-3</v>
      </c>
      <c r="Y129">
        <v>-0.45200000000000001</v>
      </c>
      <c r="AB129">
        <v>2</v>
      </c>
      <c r="AC129" t="s">
        <v>88</v>
      </c>
      <c r="AD129" t="s">
        <v>55</v>
      </c>
      <c r="AE129" t="s">
        <v>101</v>
      </c>
      <c r="AF129" t="s">
        <v>102</v>
      </c>
      <c r="AG129" t="s">
        <v>120</v>
      </c>
      <c r="AH129" t="s">
        <v>45</v>
      </c>
      <c r="AI129" t="s">
        <v>119</v>
      </c>
      <c r="AJ129" t="s">
        <v>60</v>
      </c>
      <c r="AK129" t="s">
        <v>61</v>
      </c>
      <c r="AL129" t="s">
        <v>118</v>
      </c>
      <c r="AM129" t="s">
        <v>117</v>
      </c>
      <c r="AO129" t="s">
        <v>64</v>
      </c>
    </row>
    <row r="130" spans="1:41" x14ac:dyDescent="0.25">
      <c r="A130" t="s">
        <v>44</v>
      </c>
      <c r="B130" t="s">
        <v>45</v>
      </c>
      <c r="C130" t="s">
        <v>46</v>
      </c>
      <c r="D130" s="1">
        <v>41536</v>
      </c>
      <c r="E130" t="s">
        <v>102</v>
      </c>
      <c r="F130" t="s">
        <v>87</v>
      </c>
      <c r="G130" t="s">
        <v>49</v>
      </c>
      <c r="H130" t="s">
        <v>50</v>
      </c>
      <c r="I130" t="s">
        <v>79</v>
      </c>
      <c r="J130" t="s">
        <v>52</v>
      </c>
      <c r="K130">
        <v>400</v>
      </c>
      <c r="L130">
        <v>1720</v>
      </c>
      <c r="M130" t="s">
        <v>53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20.7</v>
      </c>
      <c r="X130">
        <v>4.5799999999999999E-3</v>
      </c>
      <c r="Y130">
        <v>-0.63600000000000001</v>
      </c>
      <c r="AB130">
        <v>2</v>
      </c>
      <c r="AC130" t="s">
        <v>88</v>
      </c>
      <c r="AD130" t="s">
        <v>55</v>
      </c>
      <c r="AE130" t="s">
        <v>80</v>
      </c>
      <c r="AF130" t="s">
        <v>102</v>
      </c>
      <c r="AG130" t="s">
        <v>120</v>
      </c>
      <c r="AH130" t="s">
        <v>45</v>
      </c>
      <c r="AI130" t="s">
        <v>119</v>
      </c>
      <c r="AJ130" t="s">
        <v>60</v>
      </c>
      <c r="AK130" t="s">
        <v>61</v>
      </c>
      <c r="AL130" t="s">
        <v>118</v>
      </c>
      <c r="AM130" t="s">
        <v>117</v>
      </c>
      <c r="AO130" t="s">
        <v>64</v>
      </c>
    </row>
    <row r="131" spans="1:41" x14ac:dyDescent="0.25">
      <c r="A131" t="s">
        <v>44</v>
      </c>
      <c r="B131" t="s">
        <v>45</v>
      </c>
      <c r="C131" t="s">
        <v>46</v>
      </c>
      <c r="D131" s="1">
        <v>41536</v>
      </c>
      <c r="E131" t="s">
        <v>102</v>
      </c>
      <c r="F131" t="s">
        <v>87</v>
      </c>
      <c r="G131" t="s">
        <v>49</v>
      </c>
      <c r="H131" t="s">
        <v>50</v>
      </c>
      <c r="I131" t="s">
        <v>81</v>
      </c>
      <c r="J131" t="s">
        <v>52</v>
      </c>
      <c r="K131">
        <v>400</v>
      </c>
      <c r="L131">
        <v>1770</v>
      </c>
      <c r="M131" t="s">
        <v>53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25.4</v>
      </c>
      <c r="X131">
        <v>5.0000000000000001E-3</v>
      </c>
      <c r="Y131">
        <v>-0.63100000000000001</v>
      </c>
      <c r="AB131">
        <v>2</v>
      </c>
      <c r="AC131" t="s">
        <v>88</v>
      </c>
      <c r="AD131" t="s">
        <v>55</v>
      </c>
      <c r="AE131" t="s">
        <v>82</v>
      </c>
      <c r="AF131" t="s">
        <v>102</v>
      </c>
      <c r="AG131" t="s">
        <v>120</v>
      </c>
      <c r="AH131" t="s">
        <v>45</v>
      </c>
      <c r="AI131" t="s">
        <v>119</v>
      </c>
      <c r="AJ131" t="s">
        <v>60</v>
      </c>
      <c r="AK131" t="s">
        <v>61</v>
      </c>
      <c r="AL131" t="s">
        <v>118</v>
      </c>
      <c r="AM131" t="s">
        <v>117</v>
      </c>
      <c r="AO131" t="s">
        <v>64</v>
      </c>
    </row>
    <row r="132" spans="1:41" x14ac:dyDescent="0.25">
      <c r="A132" t="s">
        <v>44</v>
      </c>
      <c r="B132" t="s">
        <v>45</v>
      </c>
      <c r="C132" t="s">
        <v>46</v>
      </c>
      <c r="D132" s="1">
        <v>41536</v>
      </c>
      <c r="E132" t="s">
        <v>105</v>
      </c>
      <c r="F132" t="s">
        <v>48</v>
      </c>
      <c r="G132" t="s">
        <v>49</v>
      </c>
      <c r="H132" t="s">
        <v>50</v>
      </c>
      <c r="I132" t="s">
        <v>103</v>
      </c>
      <c r="J132" t="s">
        <v>52</v>
      </c>
      <c r="K132">
        <v>400</v>
      </c>
      <c r="L132">
        <v>1210</v>
      </c>
      <c r="M132" t="s">
        <v>53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25.4</v>
      </c>
      <c r="X132">
        <v>3.96E-3</v>
      </c>
      <c r="Y132">
        <v>-0.53200000000000003</v>
      </c>
      <c r="AB132">
        <v>2</v>
      </c>
      <c r="AC132" t="s">
        <v>54</v>
      </c>
      <c r="AD132" t="s">
        <v>55</v>
      </c>
      <c r="AE132" t="s">
        <v>104</v>
      </c>
      <c r="AF132" t="s">
        <v>106</v>
      </c>
      <c r="AG132" t="s">
        <v>120</v>
      </c>
      <c r="AH132" t="s">
        <v>45</v>
      </c>
      <c r="AI132" t="s">
        <v>119</v>
      </c>
      <c r="AJ132" t="s">
        <v>60</v>
      </c>
      <c r="AK132" t="s">
        <v>61</v>
      </c>
      <c r="AL132" t="s">
        <v>118</v>
      </c>
      <c r="AM132" t="s">
        <v>117</v>
      </c>
      <c r="AO132" t="s">
        <v>64</v>
      </c>
    </row>
    <row r="133" spans="1:41" x14ac:dyDescent="0.25">
      <c r="A133" t="s">
        <v>44</v>
      </c>
      <c r="B133" t="s">
        <v>45</v>
      </c>
      <c r="C133" t="s">
        <v>46</v>
      </c>
      <c r="D133" s="1">
        <v>41536</v>
      </c>
      <c r="E133" t="s">
        <v>105</v>
      </c>
      <c r="F133" t="s">
        <v>48</v>
      </c>
      <c r="G133" t="s">
        <v>49</v>
      </c>
      <c r="H133" t="s">
        <v>50</v>
      </c>
      <c r="I133" t="s">
        <v>92</v>
      </c>
      <c r="J133" t="s">
        <v>52</v>
      </c>
      <c r="K133">
        <v>400</v>
      </c>
      <c r="L133">
        <v>1200</v>
      </c>
      <c r="M133" t="s">
        <v>53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28.6</v>
      </c>
      <c r="X133">
        <v>5.11E-3</v>
      </c>
      <c r="Y133">
        <v>-0.51400000000000001</v>
      </c>
      <c r="AB133">
        <v>2</v>
      </c>
      <c r="AC133" t="s">
        <v>54</v>
      </c>
      <c r="AD133" t="s">
        <v>55</v>
      </c>
      <c r="AE133" t="s">
        <v>93</v>
      </c>
      <c r="AF133" t="s">
        <v>106</v>
      </c>
      <c r="AG133" t="s">
        <v>120</v>
      </c>
      <c r="AH133" t="s">
        <v>45</v>
      </c>
      <c r="AI133" t="s">
        <v>119</v>
      </c>
      <c r="AJ133" t="s">
        <v>60</v>
      </c>
      <c r="AK133" t="s">
        <v>61</v>
      </c>
      <c r="AL133" t="s">
        <v>118</v>
      </c>
      <c r="AM133" t="s">
        <v>117</v>
      </c>
      <c r="AO133" t="s">
        <v>64</v>
      </c>
    </row>
    <row r="134" spans="1:41" x14ac:dyDescent="0.25">
      <c r="A134" t="s">
        <v>44</v>
      </c>
      <c r="B134" t="s">
        <v>45</v>
      </c>
      <c r="C134" t="s">
        <v>46</v>
      </c>
      <c r="D134" s="1">
        <v>41536</v>
      </c>
      <c r="E134" t="s">
        <v>105</v>
      </c>
      <c r="F134" t="s">
        <v>48</v>
      </c>
      <c r="G134" t="s">
        <v>49</v>
      </c>
      <c r="H134" t="s">
        <v>50</v>
      </c>
      <c r="I134" t="s">
        <v>96</v>
      </c>
      <c r="J134" t="s">
        <v>52</v>
      </c>
      <c r="K134">
        <v>400</v>
      </c>
      <c r="L134">
        <v>1220</v>
      </c>
      <c r="M134" t="s">
        <v>53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30</v>
      </c>
      <c r="X134">
        <v>6.2500000000000003E-3</v>
      </c>
      <c r="Y134">
        <v>-0.61799999999999999</v>
      </c>
      <c r="AB134">
        <v>2</v>
      </c>
      <c r="AC134" t="s">
        <v>54</v>
      </c>
      <c r="AD134" t="s">
        <v>55</v>
      </c>
      <c r="AE134" t="s">
        <v>97</v>
      </c>
      <c r="AF134" t="s">
        <v>106</v>
      </c>
      <c r="AG134" t="s">
        <v>120</v>
      </c>
      <c r="AH134" t="s">
        <v>45</v>
      </c>
      <c r="AI134" t="s">
        <v>119</v>
      </c>
      <c r="AJ134" t="s">
        <v>60</v>
      </c>
      <c r="AK134" t="s">
        <v>61</v>
      </c>
      <c r="AL134" t="s">
        <v>118</v>
      </c>
      <c r="AM134" t="s">
        <v>117</v>
      </c>
      <c r="AO134" t="s">
        <v>64</v>
      </c>
    </row>
    <row r="135" spans="1:41" x14ac:dyDescent="0.25">
      <c r="A135" t="s">
        <v>44</v>
      </c>
      <c r="B135" t="s">
        <v>45</v>
      </c>
      <c r="C135" t="s">
        <v>46</v>
      </c>
      <c r="D135" s="1">
        <v>41536</v>
      </c>
      <c r="E135" t="s">
        <v>105</v>
      </c>
      <c r="F135" t="s">
        <v>48</v>
      </c>
      <c r="G135" t="s">
        <v>49</v>
      </c>
      <c r="H135" t="s">
        <v>50</v>
      </c>
      <c r="I135" t="s">
        <v>98</v>
      </c>
      <c r="J135" t="s">
        <v>52</v>
      </c>
      <c r="K135">
        <v>400</v>
      </c>
      <c r="L135">
        <v>1210</v>
      </c>
      <c r="M135" t="s">
        <v>53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26.2</v>
      </c>
      <c r="X135">
        <v>5.0899999999999999E-3</v>
      </c>
      <c r="Y135">
        <v>-0.54700000000000004</v>
      </c>
      <c r="AB135">
        <v>2</v>
      </c>
      <c r="AC135" t="s">
        <v>54</v>
      </c>
      <c r="AD135" t="s">
        <v>55</v>
      </c>
      <c r="AE135" t="s">
        <v>99</v>
      </c>
      <c r="AF135" t="s">
        <v>106</v>
      </c>
      <c r="AG135" t="s">
        <v>120</v>
      </c>
      <c r="AH135" t="s">
        <v>45</v>
      </c>
      <c r="AI135" t="s">
        <v>119</v>
      </c>
      <c r="AJ135" t="s">
        <v>60</v>
      </c>
      <c r="AK135" t="s">
        <v>61</v>
      </c>
      <c r="AL135" t="s">
        <v>118</v>
      </c>
      <c r="AM135" t="s">
        <v>117</v>
      </c>
      <c r="AO135" t="s">
        <v>64</v>
      </c>
    </row>
    <row r="136" spans="1:41" x14ac:dyDescent="0.25">
      <c r="A136" t="s">
        <v>44</v>
      </c>
      <c r="B136" t="s">
        <v>45</v>
      </c>
      <c r="C136" t="s">
        <v>46</v>
      </c>
      <c r="D136" s="1">
        <v>41536</v>
      </c>
      <c r="E136" t="s">
        <v>105</v>
      </c>
      <c r="F136" t="s">
        <v>48</v>
      </c>
      <c r="G136" t="s">
        <v>49</v>
      </c>
      <c r="H136" t="s">
        <v>50</v>
      </c>
      <c r="I136" t="s">
        <v>81</v>
      </c>
      <c r="J136" t="s">
        <v>52</v>
      </c>
      <c r="K136">
        <v>400</v>
      </c>
      <c r="L136">
        <v>1210</v>
      </c>
      <c r="M136" t="s">
        <v>53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27.7</v>
      </c>
      <c r="X136">
        <v>5.0699999999999999E-3</v>
      </c>
      <c r="Y136">
        <v>-0.56999999999999995</v>
      </c>
      <c r="AB136">
        <v>2</v>
      </c>
      <c r="AC136" t="s">
        <v>54</v>
      </c>
      <c r="AD136" t="s">
        <v>55</v>
      </c>
      <c r="AE136" t="s">
        <v>82</v>
      </c>
      <c r="AF136" t="s">
        <v>106</v>
      </c>
      <c r="AG136" t="s">
        <v>120</v>
      </c>
      <c r="AH136" t="s">
        <v>45</v>
      </c>
      <c r="AI136" t="s">
        <v>119</v>
      </c>
      <c r="AJ136" t="s">
        <v>60</v>
      </c>
      <c r="AK136" t="s">
        <v>61</v>
      </c>
      <c r="AL136" t="s">
        <v>118</v>
      </c>
      <c r="AM136" t="s">
        <v>117</v>
      </c>
      <c r="AO136" t="s">
        <v>64</v>
      </c>
    </row>
    <row r="137" spans="1:41" x14ac:dyDescent="0.25">
      <c r="A137" t="s">
        <v>44</v>
      </c>
      <c r="B137" t="s">
        <v>45</v>
      </c>
      <c r="C137" t="s">
        <v>46</v>
      </c>
      <c r="D137" s="1">
        <v>41536</v>
      </c>
      <c r="E137" t="s">
        <v>105</v>
      </c>
      <c r="F137" t="s">
        <v>83</v>
      </c>
      <c r="G137" t="s">
        <v>49</v>
      </c>
      <c r="H137" t="s">
        <v>50</v>
      </c>
      <c r="I137" t="s">
        <v>90</v>
      </c>
      <c r="J137" t="s">
        <v>52</v>
      </c>
      <c r="K137">
        <v>400</v>
      </c>
      <c r="L137">
        <v>1050</v>
      </c>
      <c r="M137" t="s">
        <v>53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26.1</v>
      </c>
      <c r="X137">
        <v>4.0499999999999998E-3</v>
      </c>
      <c r="Y137">
        <v>-0.45700000000000002</v>
      </c>
      <c r="AB137">
        <v>2</v>
      </c>
      <c r="AC137" t="s">
        <v>84</v>
      </c>
      <c r="AD137" t="s">
        <v>55</v>
      </c>
      <c r="AE137" t="s">
        <v>91</v>
      </c>
      <c r="AF137" t="s">
        <v>106</v>
      </c>
      <c r="AG137" t="s">
        <v>120</v>
      </c>
      <c r="AH137" t="s">
        <v>45</v>
      </c>
      <c r="AI137" t="s">
        <v>119</v>
      </c>
      <c r="AJ137" t="s">
        <v>60</v>
      </c>
      <c r="AK137" t="s">
        <v>61</v>
      </c>
      <c r="AL137" t="s">
        <v>118</v>
      </c>
      <c r="AM137" t="s">
        <v>117</v>
      </c>
      <c r="AO137" t="s">
        <v>64</v>
      </c>
    </row>
    <row r="138" spans="1:41" x14ac:dyDescent="0.25">
      <c r="A138" t="s">
        <v>44</v>
      </c>
      <c r="B138" t="s">
        <v>45</v>
      </c>
      <c r="C138" t="s">
        <v>46</v>
      </c>
      <c r="D138" s="1">
        <v>41536</v>
      </c>
      <c r="E138" t="s">
        <v>105</v>
      </c>
      <c r="F138" t="s">
        <v>83</v>
      </c>
      <c r="G138" t="s">
        <v>49</v>
      </c>
      <c r="H138" t="s">
        <v>50</v>
      </c>
      <c r="I138" t="s">
        <v>103</v>
      </c>
      <c r="J138" t="s">
        <v>52</v>
      </c>
      <c r="K138">
        <v>400</v>
      </c>
      <c r="L138">
        <v>1030</v>
      </c>
      <c r="M138" t="s">
        <v>53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26.5</v>
      </c>
      <c r="X138">
        <v>3.8800000000000002E-3</v>
      </c>
      <c r="Y138">
        <v>-0.3</v>
      </c>
      <c r="AB138">
        <v>2</v>
      </c>
      <c r="AC138" t="s">
        <v>84</v>
      </c>
      <c r="AD138" t="s">
        <v>55</v>
      </c>
      <c r="AE138" t="s">
        <v>104</v>
      </c>
      <c r="AF138" t="s">
        <v>106</v>
      </c>
      <c r="AG138" t="s">
        <v>120</v>
      </c>
      <c r="AH138" t="s">
        <v>45</v>
      </c>
      <c r="AI138" t="s">
        <v>119</v>
      </c>
      <c r="AJ138" t="s">
        <v>60</v>
      </c>
      <c r="AK138" t="s">
        <v>61</v>
      </c>
      <c r="AL138" t="s">
        <v>118</v>
      </c>
      <c r="AM138" t="s">
        <v>117</v>
      </c>
      <c r="AO138" t="s">
        <v>64</v>
      </c>
    </row>
    <row r="139" spans="1:41" x14ac:dyDescent="0.25">
      <c r="A139" t="s">
        <v>44</v>
      </c>
      <c r="B139" t="s">
        <v>45</v>
      </c>
      <c r="C139" t="s">
        <v>46</v>
      </c>
      <c r="D139" s="1">
        <v>41536</v>
      </c>
      <c r="E139" t="s">
        <v>105</v>
      </c>
      <c r="F139" t="s">
        <v>83</v>
      </c>
      <c r="G139" t="s">
        <v>49</v>
      </c>
      <c r="H139" t="s">
        <v>50</v>
      </c>
      <c r="I139" t="s">
        <v>92</v>
      </c>
      <c r="J139" t="s">
        <v>52</v>
      </c>
      <c r="K139">
        <v>400</v>
      </c>
      <c r="L139">
        <v>1080</v>
      </c>
      <c r="M139" t="s">
        <v>53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28.8</v>
      </c>
      <c r="X139">
        <v>4.7200000000000002E-3</v>
      </c>
      <c r="Y139">
        <v>-0.35799999999999998</v>
      </c>
      <c r="AB139">
        <v>2</v>
      </c>
      <c r="AC139" t="s">
        <v>84</v>
      </c>
      <c r="AD139" t="s">
        <v>55</v>
      </c>
      <c r="AE139" t="s">
        <v>93</v>
      </c>
      <c r="AF139" t="s">
        <v>106</v>
      </c>
      <c r="AG139" t="s">
        <v>120</v>
      </c>
      <c r="AH139" t="s">
        <v>45</v>
      </c>
      <c r="AI139" t="s">
        <v>119</v>
      </c>
      <c r="AJ139" t="s">
        <v>60</v>
      </c>
      <c r="AK139" t="s">
        <v>61</v>
      </c>
      <c r="AL139" t="s">
        <v>118</v>
      </c>
      <c r="AM139" t="s">
        <v>117</v>
      </c>
      <c r="AO139" t="s">
        <v>64</v>
      </c>
    </row>
    <row r="140" spans="1:41" x14ac:dyDescent="0.25">
      <c r="A140" t="s">
        <v>44</v>
      </c>
      <c r="B140" t="s">
        <v>45</v>
      </c>
      <c r="C140" t="s">
        <v>46</v>
      </c>
      <c r="D140" s="1">
        <v>41536</v>
      </c>
      <c r="E140" t="s">
        <v>105</v>
      </c>
      <c r="F140" t="s">
        <v>83</v>
      </c>
      <c r="G140" t="s">
        <v>49</v>
      </c>
      <c r="H140" t="s">
        <v>50</v>
      </c>
      <c r="I140" t="s">
        <v>96</v>
      </c>
      <c r="J140" t="s">
        <v>52</v>
      </c>
      <c r="K140">
        <v>400</v>
      </c>
      <c r="L140">
        <v>1160</v>
      </c>
      <c r="M140" t="s">
        <v>53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28.8</v>
      </c>
      <c r="X140">
        <v>5.5199999999999997E-3</v>
      </c>
      <c r="Y140">
        <v>-0.46700000000000003</v>
      </c>
      <c r="AB140">
        <v>2</v>
      </c>
      <c r="AC140" t="s">
        <v>84</v>
      </c>
      <c r="AD140" t="s">
        <v>55</v>
      </c>
      <c r="AE140" t="s">
        <v>97</v>
      </c>
      <c r="AF140" t="s">
        <v>106</v>
      </c>
      <c r="AG140" t="s">
        <v>120</v>
      </c>
      <c r="AH140" t="s">
        <v>45</v>
      </c>
      <c r="AI140" t="s">
        <v>119</v>
      </c>
      <c r="AJ140" t="s">
        <v>60</v>
      </c>
      <c r="AK140" t="s">
        <v>61</v>
      </c>
      <c r="AL140" t="s">
        <v>118</v>
      </c>
      <c r="AM140" t="s">
        <v>117</v>
      </c>
      <c r="AO140" t="s">
        <v>64</v>
      </c>
    </row>
    <row r="141" spans="1:41" x14ac:dyDescent="0.25">
      <c r="A141" t="s">
        <v>44</v>
      </c>
      <c r="B141" t="s">
        <v>45</v>
      </c>
      <c r="C141" t="s">
        <v>46</v>
      </c>
      <c r="D141" s="1">
        <v>41536</v>
      </c>
      <c r="E141" t="s">
        <v>105</v>
      </c>
      <c r="F141" t="s">
        <v>83</v>
      </c>
      <c r="G141" t="s">
        <v>49</v>
      </c>
      <c r="H141" t="s">
        <v>50</v>
      </c>
      <c r="I141" t="s">
        <v>98</v>
      </c>
      <c r="J141" t="s">
        <v>52</v>
      </c>
      <c r="K141">
        <v>400</v>
      </c>
      <c r="L141">
        <v>1270</v>
      </c>
      <c r="M141" t="s">
        <v>53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28.1</v>
      </c>
      <c r="X141">
        <v>4.4600000000000004E-3</v>
      </c>
      <c r="Y141">
        <v>-0.496</v>
      </c>
      <c r="AB141">
        <v>2</v>
      </c>
      <c r="AC141" t="s">
        <v>84</v>
      </c>
      <c r="AD141" t="s">
        <v>55</v>
      </c>
      <c r="AE141" t="s">
        <v>99</v>
      </c>
      <c r="AF141" t="s">
        <v>106</v>
      </c>
      <c r="AG141" t="s">
        <v>120</v>
      </c>
      <c r="AH141" t="s">
        <v>45</v>
      </c>
      <c r="AI141" t="s">
        <v>119</v>
      </c>
      <c r="AJ141" t="s">
        <v>60</v>
      </c>
      <c r="AK141" t="s">
        <v>61</v>
      </c>
      <c r="AL141" t="s">
        <v>118</v>
      </c>
      <c r="AM141" t="s">
        <v>117</v>
      </c>
      <c r="AO141" t="s">
        <v>64</v>
      </c>
    </row>
    <row r="142" spans="1:41" x14ac:dyDescent="0.25">
      <c r="A142" t="s">
        <v>44</v>
      </c>
      <c r="B142" t="s">
        <v>45</v>
      </c>
      <c r="C142" t="s">
        <v>46</v>
      </c>
      <c r="D142" s="1">
        <v>41536</v>
      </c>
      <c r="E142" t="s">
        <v>105</v>
      </c>
      <c r="F142" t="s">
        <v>83</v>
      </c>
      <c r="G142" t="s">
        <v>49</v>
      </c>
      <c r="H142" t="s">
        <v>50</v>
      </c>
      <c r="I142" t="s">
        <v>100</v>
      </c>
      <c r="J142" t="s">
        <v>52</v>
      </c>
      <c r="K142">
        <v>400</v>
      </c>
      <c r="L142">
        <v>1270</v>
      </c>
      <c r="M142" t="s">
        <v>53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35.6</v>
      </c>
      <c r="X142">
        <v>5.11E-3</v>
      </c>
      <c r="Y142">
        <v>-0.25600000000000001</v>
      </c>
      <c r="AB142">
        <v>2</v>
      </c>
      <c r="AC142" t="s">
        <v>84</v>
      </c>
      <c r="AD142" t="s">
        <v>55</v>
      </c>
      <c r="AE142" t="s">
        <v>101</v>
      </c>
      <c r="AF142" t="s">
        <v>106</v>
      </c>
      <c r="AG142" t="s">
        <v>120</v>
      </c>
      <c r="AH142" t="s">
        <v>45</v>
      </c>
      <c r="AI142" t="s">
        <v>119</v>
      </c>
      <c r="AJ142" t="s">
        <v>60</v>
      </c>
      <c r="AK142" t="s">
        <v>61</v>
      </c>
      <c r="AL142" t="s">
        <v>118</v>
      </c>
      <c r="AM142" t="s">
        <v>117</v>
      </c>
      <c r="AO142" t="s">
        <v>64</v>
      </c>
    </row>
    <row r="143" spans="1:41" x14ac:dyDescent="0.25">
      <c r="A143" t="s">
        <v>44</v>
      </c>
      <c r="B143" t="s">
        <v>45</v>
      </c>
      <c r="C143" t="s">
        <v>46</v>
      </c>
      <c r="D143" s="1">
        <v>41536</v>
      </c>
      <c r="E143" t="s">
        <v>105</v>
      </c>
      <c r="F143" t="s">
        <v>83</v>
      </c>
      <c r="G143" t="s">
        <v>49</v>
      </c>
      <c r="H143" t="s">
        <v>50</v>
      </c>
      <c r="I143" t="s">
        <v>81</v>
      </c>
      <c r="J143" t="s">
        <v>52</v>
      </c>
      <c r="K143">
        <v>400</v>
      </c>
      <c r="L143">
        <v>1060</v>
      </c>
      <c r="M143" t="s">
        <v>53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27</v>
      </c>
      <c r="X143">
        <v>4.2599999999999999E-3</v>
      </c>
      <c r="Y143">
        <v>-0.34499999999999997</v>
      </c>
      <c r="AB143">
        <v>2</v>
      </c>
      <c r="AC143" t="s">
        <v>84</v>
      </c>
      <c r="AD143" t="s">
        <v>55</v>
      </c>
      <c r="AE143" t="s">
        <v>82</v>
      </c>
      <c r="AF143" t="s">
        <v>106</v>
      </c>
      <c r="AG143" t="s">
        <v>120</v>
      </c>
      <c r="AH143" t="s">
        <v>45</v>
      </c>
      <c r="AI143" t="s">
        <v>119</v>
      </c>
      <c r="AJ143" t="s">
        <v>60</v>
      </c>
      <c r="AK143" t="s">
        <v>61</v>
      </c>
      <c r="AL143" t="s">
        <v>118</v>
      </c>
      <c r="AM143" t="s">
        <v>117</v>
      </c>
      <c r="AO143" t="s">
        <v>64</v>
      </c>
    </row>
    <row r="144" spans="1:41" x14ac:dyDescent="0.25">
      <c r="A144" t="s">
        <v>44</v>
      </c>
      <c r="B144" t="s">
        <v>45</v>
      </c>
      <c r="C144" t="s">
        <v>46</v>
      </c>
      <c r="D144" s="1">
        <v>41536</v>
      </c>
      <c r="E144" t="s">
        <v>105</v>
      </c>
      <c r="F144" t="s">
        <v>85</v>
      </c>
      <c r="G144" t="s">
        <v>49</v>
      </c>
      <c r="H144" t="s">
        <v>50</v>
      </c>
      <c r="I144" t="s">
        <v>90</v>
      </c>
      <c r="J144" t="s">
        <v>52</v>
      </c>
      <c r="K144">
        <v>400</v>
      </c>
      <c r="L144">
        <v>1950</v>
      </c>
      <c r="M144" t="s">
        <v>53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23.9</v>
      </c>
      <c r="X144">
        <v>3.48E-3</v>
      </c>
      <c r="Y144">
        <v>-0.57199999999999995</v>
      </c>
      <c r="AB144">
        <v>2</v>
      </c>
      <c r="AC144" t="s">
        <v>86</v>
      </c>
      <c r="AD144" t="s">
        <v>55</v>
      </c>
      <c r="AE144" t="s">
        <v>91</v>
      </c>
      <c r="AF144" t="s">
        <v>106</v>
      </c>
      <c r="AG144" t="s">
        <v>120</v>
      </c>
      <c r="AH144" t="s">
        <v>45</v>
      </c>
      <c r="AI144" t="s">
        <v>119</v>
      </c>
      <c r="AJ144" t="s">
        <v>60</v>
      </c>
      <c r="AK144" t="s">
        <v>61</v>
      </c>
      <c r="AL144" t="s">
        <v>118</v>
      </c>
      <c r="AM144" t="s">
        <v>117</v>
      </c>
      <c r="AO144" t="s">
        <v>64</v>
      </c>
    </row>
    <row r="145" spans="1:41" x14ac:dyDescent="0.25">
      <c r="A145" t="s">
        <v>44</v>
      </c>
      <c r="B145" t="s">
        <v>45</v>
      </c>
      <c r="C145" t="s">
        <v>46</v>
      </c>
      <c r="D145" s="1">
        <v>41536</v>
      </c>
      <c r="E145" t="s">
        <v>105</v>
      </c>
      <c r="F145" t="s">
        <v>85</v>
      </c>
      <c r="G145" t="s">
        <v>49</v>
      </c>
      <c r="H145" t="s">
        <v>50</v>
      </c>
      <c r="I145" t="s">
        <v>103</v>
      </c>
      <c r="J145" t="s">
        <v>52</v>
      </c>
      <c r="K145">
        <v>400</v>
      </c>
      <c r="L145">
        <v>1560</v>
      </c>
      <c r="M145" t="s">
        <v>53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24.5</v>
      </c>
      <c r="X145">
        <v>3.8999999999999998E-3</v>
      </c>
      <c r="Y145">
        <v>-0.499</v>
      </c>
      <c r="AB145">
        <v>2</v>
      </c>
      <c r="AC145" t="s">
        <v>86</v>
      </c>
      <c r="AD145" t="s">
        <v>55</v>
      </c>
      <c r="AE145" t="s">
        <v>104</v>
      </c>
      <c r="AF145" t="s">
        <v>106</v>
      </c>
      <c r="AG145" t="s">
        <v>120</v>
      </c>
      <c r="AH145" t="s">
        <v>45</v>
      </c>
      <c r="AI145" t="s">
        <v>119</v>
      </c>
      <c r="AJ145" t="s">
        <v>60</v>
      </c>
      <c r="AK145" t="s">
        <v>61</v>
      </c>
      <c r="AL145" t="s">
        <v>118</v>
      </c>
      <c r="AM145" t="s">
        <v>117</v>
      </c>
      <c r="AO145" t="s">
        <v>64</v>
      </c>
    </row>
    <row r="146" spans="1:41" x14ac:dyDescent="0.25">
      <c r="A146" t="s">
        <v>44</v>
      </c>
      <c r="B146" t="s">
        <v>45</v>
      </c>
      <c r="C146" t="s">
        <v>46</v>
      </c>
      <c r="D146" s="1">
        <v>41536</v>
      </c>
      <c r="E146" t="s">
        <v>105</v>
      </c>
      <c r="F146" t="s">
        <v>85</v>
      </c>
      <c r="G146" t="s">
        <v>49</v>
      </c>
      <c r="H146" t="s">
        <v>50</v>
      </c>
      <c r="I146" t="s">
        <v>92</v>
      </c>
      <c r="J146" t="s">
        <v>52</v>
      </c>
      <c r="K146">
        <v>400</v>
      </c>
      <c r="L146">
        <v>1420</v>
      </c>
      <c r="M146" t="s">
        <v>53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27.8</v>
      </c>
      <c r="X146">
        <v>4.8999999999999998E-3</v>
      </c>
      <c r="Y146">
        <v>-0.44500000000000001</v>
      </c>
      <c r="AB146">
        <v>2</v>
      </c>
      <c r="AC146" t="s">
        <v>86</v>
      </c>
      <c r="AD146" t="s">
        <v>55</v>
      </c>
      <c r="AE146" t="s">
        <v>93</v>
      </c>
      <c r="AF146" t="s">
        <v>106</v>
      </c>
      <c r="AG146" t="s">
        <v>120</v>
      </c>
      <c r="AH146" t="s">
        <v>45</v>
      </c>
      <c r="AI146" t="s">
        <v>119</v>
      </c>
      <c r="AJ146" t="s">
        <v>60</v>
      </c>
      <c r="AK146" t="s">
        <v>61</v>
      </c>
      <c r="AL146" t="s">
        <v>118</v>
      </c>
      <c r="AM146" t="s">
        <v>117</v>
      </c>
      <c r="AO146" t="s">
        <v>64</v>
      </c>
    </row>
    <row r="147" spans="1:41" x14ac:dyDescent="0.25">
      <c r="A147" t="s">
        <v>44</v>
      </c>
      <c r="B147" t="s">
        <v>45</v>
      </c>
      <c r="C147" t="s">
        <v>46</v>
      </c>
      <c r="D147" s="1">
        <v>41536</v>
      </c>
      <c r="E147" t="s">
        <v>105</v>
      </c>
      <c r="F147" t="s">
        <v>85</v>
      </c>
      <c r="G147" t="s">
        <v>49</v>
      </c>
      <c r="H147" t="s">
        <v>50</v>
      </c>
      <c r="I147" t="s">
        <v>96</v>
      </c>
      <c r="J147" t="s">
        <v>52</v>
      </c>
      <c r="K147">
        <v>400</v>
      </c>
      <c r="L147">
        <v>1610</v>
      </c>
      <c r="M147" t="s">
        <v>53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27.1</v>
      </c>
      <c r="X147">
        <v>5.5999999999999999E-3</v>
      </c>
      <c r="Y147">
        <v>-0.61099999999999999</v>
      </c>
      <c r="AB147">
        <v>2</v>
      </c>
      <c r="AC147" t="s">
        <v>86</v>
      </c>
      <c r="AD147" t="s">
        <v>55</v>
      </c>
      <c r="AE147" t="s">
        <v>97</v>
      </c>
      <c r="AF147" t="s">
        <v>106</v>
      </c>
      <c r="AG147" t="s">
        <v>120</v>
      </c>
      <c r="AH147" t="s">
        <v>45</v>
      </c>
      <c r="AI147" t="s">
        <v>119</v>
      </c>
      <c r="AJ147" t="s">
        <v>60</v>
      </c>
      <c r="AK147" t="s">
        <v>61</v>
      </c>
      <c r="AL147" t="s">
        <v>118</v>
      </c>
      <c r="AM147" t="s">
        <v>117</v>
      </c>
      <c r="AO147" t="s">
        <v>64</v>
      </c>
    </row>
    <row r="148" spans="1:41" x14ac:dyDescent="0.25">
      <c r="A148" t="s">
        <v>44</v>
      </c>
      <c r="B148" t="s">
        <v>45</v>
      </c>
      <c r="C148" t="s">
        <v>46</v>
      </c>
      <c r="D148" s="1">
        <v>41536</v>
      </c>
      <c r="E148" t="s">
        <v>105</v>
      </c>
      <c r="F148" t="s">
        <v>85</v>
      </c>
      <c r="G148" t="s">
        <v>49</v>
      </c>
      <c r="H148" t="s">
        <v>50</v>
      </c>
      <c r="I148" t="s">
        <v>98</v>
      </c>
      <c r="J148" t="s">
        <v>52</v>
      </c>
      <c r="K148">
        <v>400</v>
      </c>
      <c r="L148">
        <v>1630</v>
      </c>
      <c r="M148" t="s">
        <v>53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26.5</v>
      </c>
      <c r="X148">
        <v>5.0099999999999997E-3</v>
      </c>
      <c r="Y148">
        <v>-0.61399999999999999</v>
      </c>
      <c r="AB148">
        <v>2</v>
      </c>
      <c r="AC148" t="s">
        <v>86</v>
      </c>
      <c r="AD148" t="s">
        <v>55</v>
      </c>
      <c r="AE148" t="s">
        <v>99</v>
      </c>
      <c r="AF148" t="s">
        <v>106</v>
      </c>
      <c r="AG148" t="s">
        <v>120</v>
      </c>
      <c r="AH148" t="s">
        <v>45</v>
      </c>
      <c r="AI148" t="s">
        <v>119</v>
      </c>
      <c r="AJ148" t="s">
        <v>60</v>
      </c>
      <c r="AK148" t="s">
        <v>61</v>
      </c>
      <c r="AL148" t="s">
        <v>118</v>
      </c>
      <c r="AM148" t="s">
        <v>117</v>
      </c>
      <c r="AO148" t="s">
        <v>64</v>
      </c>
    </row>
    <row r="149" spans="1:41" x14ac:dyDescent="0.25">
      <c r="A149" t="s">
        <v>44</v>
      </c>
      <c r="B149" t="s">
        <v>45</v>
      </c>
      <c r="C149" t="s">
        <v>46</v>
      </c>
      <c r="D149" s="1">
        <v>41536</v>
      </c>
      <c r="E149" t="s">
        <v>105</v>
      </c>
      <c r="F149" t="s">
        <v>85</v>
      </c>
      <c r="G149" t="s">
        <v>49</v>
      </c>
      <c r="H149" t="s">
        <v>50</v>
      </c>
      <c r="I149" t="s">
        <v>100</v>
      </c>
      <c r="J149" t="s">
        <v>52</v>
      </c>
      <c r="K149">
        <v>400</v>
      </c>
      <c r="L149">
        <v>1570</v>
      </c>
      <c r="M149" t="s">
        <v>53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35.1</v>
      </c>
      <c r="X149">
        <v>6.1500000000000001E-3</v>
      </c>
      <c r="Y149">
        <v>-0.432</v>
      </c>
      <c r="AB149">
        <v>2</v>
      </c>
      <c r="AC149" t="s">
        <v>86</v>
      </c>
      <c r="AD149" t="s">
        <v>55</v>
      </c>
      <c r="AE149" t="s">
        <v>101</v>
      </c>
      <c r="AF149" t="s">
        <v>106</v>
      </c>
      <c r="AG149" t="s">
        <v>120</v>
      </c>
      <c r="AH149" t="s">
        <v>45</v>
      </c>
      <c r="AI149" t="s">
        <v>119</v>
      </c>
      <c r="AJ149" t="s">
        <v>60</v>
      </c>
      <c r="AK149" t="s">
        <v>61</v>
      </c>
      <c r="AL149" t="s">
        <v>118</v>
      </c>
      <c r="AM149" t="s">
        <v>117</v>
      </c>
      <c r="AO149" t="s">
        <v>64</v>
      </c>
    </row>
    <row r="150" spans="1:41" x14ac:dyDescent="0.25">
      <c r="A150" t="s">
        <v>44</v>
      </c>
      <c r="B150" t="s">
        <v>45</v>
      </c>
      <c r="C150" t="s">
        <v>46</v>
      </c>
      <c r="D150" s="1">
        <v>41536</v>
      </c>
      <c r="E150" t="s">
        <v>105</v>
      </c>
      <c r="F150" t="s">
        <v>85</v>
      </c>
      <c r="G150" t="s">
        <v>49</v>
      </c>
      <c r="H150" t="s">
        <v>50</v>
      </c>
      <c r="I150" t="s">
        <v>81</v>
      </c>
      <c r="J150" t="s">
        <v>52</v>
      </c>
      <c r="K150">
        <v>400</v>
      </c>
      <c r="L150">
        <v>1600</v>
      </c>
      <c r="M150" t="s">
        <v>53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25.3</v>
      </c>
      <c r="X150">
        <v>4.3600000000000002E-3</v>
      </c>
      <c r="Y150">
        <v>-0.53400000000000003</v>
      </c>
      <c r="AB150">
        <v>2</v>
      </c>
      <c r="AC150" t="s">
        <v>86</v>
      </c>
      <c r="AD150" t="s">
        <v>55</v>
      </c>
      <c r="AE150" t="s">
        <v>82</v>
      </c>
      <c r="AF150" t="s">
        <v>106</v>
      </c>
      <c r="AG150" t="s">
        <v>120</v>
      </c>
      <c r="AH150" t="s">
        <v>45</v>
      </c>
      <c r="AI150" t="s">
        <v>119</v>
      </c>
      <c r="AJ150" t="s">
        <v>60</v>
      </c>
      <c r="AK150" t="s">
        <v>61</v>
      </c>
      <c r="AL150" t="s">
        <v>118</v>
      </c>
      <c r="AM150" t="s">
        <v>117</v>
      </c>
      <c r="AO150" t="s">
        <v>64</v>
      </c>
    </row>
    <row r="151" spans="1:41" x14ac:dyDescent="0.25">
      <c r="A151" t="s">
        <v>44</v>
      </c>
      <c r="B151" t="s">
        <v>45</v>
      </c>
      <c r="C151" t="s">
        <v>46</v>
      </c>
      <c r="D151" s="1">
        <v>41536</v>
      </c>
      <c r="E151" t="s">
        <v>105</v>
      </c>
      <c r="F151" t="s">
        <v>87</v>
      </c>
      <c r="G151" t="s">
        <v>49</v>
      </c>
      <c r="H151" t="s">
        <v>50</v>
      </c>
      <c r="I151" t="s">
        <v>90</v>
      </c>
      <c r="J151" t="s">
        <v>52</v>
      </c>
      <c r="K151">
        <v>400</v>
      </c>
      <c r="L151">
        <v>2180</v>
      </c>
      <c r="M151" t="s">
        <v>53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23.4</v>
      </c>
      <c r="X151">
        <v>3.3400000000000001E-3</v>
      </c>
      <c r="Y151">
        <v>-0.60199999999999998</v>
      </c>
      <c r="AB151">
        <v>2</v>
      </c>
      <c r="AC151" t="s">
        <v>88</v>
      </c>
      <c r="AD151" t="s">
        <v>55</v>
      </c>
      <c r="AE151" t="s">
        <v>91</v>
      </c>
      <c r="AF151" t="s">
        <v>106</v>
      </c>
      <c r="AG151" t="s">
        <v>120</v>
      </c>
      <c r="AH151" t="s">
        <v>45</v>
      </c>
      <c r="AI151" t="s">
        <v>119</v>
      </c>
      <c r="AJ151" t="s">
        <v>60</v>
      </c>
      <c r="AK151" t="s">
        <v>61</v>
      </c>
      <c r="AL151" t="s">
        <v>118</v>
      </c>
      <c r="AM151" t="s">
        <v>117</v>
      </c>
      <c r="AO151" t="s">
        <v>64</v>
      </c>
    </row>
    <row r="152" spans="1:41" x14ac:dyDescent="0.25">
      <c r="A152" t="s">
        <v>44</v>
      </c>
      <c r="B152" t="s">
        <v>45</v>
      </c>
      <c r="C152" t="s">
        <v>46</v>
      </c>
      <c r="D152" s="1">
        <v>41536</v>
      </c>
      <c r="E152" t="s">
        <v>105</v>
      </c>
      <c r="F152" t="s">
        <v>87</v>
      </c>
      <c r="G152" t="s">
        <v>49</v>
      </c>
      <c r="H152" t="s">
        <v>50</v>
      </c>
      <c r="I152" t="s">
        <v>103</v>
      </c>
      <c r="J152" t="s">
        <v>52</v>
      </c>
      <c r="K152">
        <v>400</v>
      </c>
      <c r="L152">
        <v>1880</v>
      </c>
      <c r="M152" t="s">
        <v>53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23.4</v>
      </c>
      <c r="X152">
        <v>3.9100000000000003E-3</v>
      </c>
      <c r="Y152">
        <v>-0.60799999999999998</v>
      </c>
      <c r="AB152">
        <v>2</v>
      </c>
      <c r="AC152" t="s">
        <v>88</v>
      </c>
      <c r="AD152" t="s">
        <v>55</v>
      </c>
      <c r="AE152" t="s">
        <v>104</v>
      </c>
      <c r="AF152" t="s">
        <v>106</v>
      </c>
      <c r="AG152" t="s">
        <v>120</v>
      </c>
      <c r="AH152" t="s">
        <v>45</v>
      </c>
      <c r="AI152" t="s">
        <v>119</v>
      </c>
      <c r="AJ152" t="s">
        <v>60</v>
      </c>
      <c r="AK152" t="s">
        <v>61</v>
      </c>
      <c r="AL152" t="s">
        <v>118</v>
      </c>
      <c r="AM152" t="s">
        <v>117</v>
      </c>
      <c r="AO152" t="s">
        <v>64</v>
      </c>
    </row>
    <row r="153" spans="1:41" x14ac:dyDescent="0.25">
      <c r="A153" t="s">
        <v>44</v>
      </c>
      <c r="B153" t="s">
        <v>45</v>
      </c>
      <c r="C153" t="s">
        <v>46</v>
      </c>
      <c r="D153" s="1">
        <v>41536</v>
      </c>
      <c r="E153" t="s">
        <v>105</v>
      </c>
      <c r="F153" t="s">
        <v>87</v>
      </c>
      <c r="G153" t="s">
        <v>49</v>
      </c>
      <c r="H153" t="s">
        <v>50</v>
      </c>
      <c r="I153" t="s">
        <v>92</v>
      </c>
      <c r="J153" t="s">
        <v>52</v>
      </c>
      <c r="K153">
        <v>400</v>
      </c>
      <c r="L153">
        <v>2070</v>
      </c>
      <c r="M153" t="s">
        <v>53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25.8</v>
      </c>
      <c r="X153">
        <v>5.1599999999999997E-3</v>
      </c>
      <c r="Y153">
        <v>-0.57699999999999996</v>
      </c>
      <c r="AB153">
        <v>2</v>
      </c>
      <c r="AC153" t="s">
        <v>88</v>
      </c>
      <c r="AD153" t="s">
        <v>55</v>
      </c>
      <c r="AE153" t="s">
        <v>93</v>
      </c>
      <c r="AF153" t="s">
        <v>106</v>
      </c>
      <c r="AG153" t="s">
        <v>120</v>
      </c>
      <c r="AH153" t="s">
        <v>45</v>
      </c>
      <c r="AI153" t="s">
        <v>119</v>
      </c>
      <c r="AJ153" t="s">
        <v>60</v>
      </c>
      <c r="AK153" t="s">
        <v>61</v>
      </c>
      <c r="AL153" t="s">
        <v>118</v>
      </c>
      <c r="AM153" t="s">
        <v>117</v>
      </c>
      <c r="AO153" t="s">
        <v>64</v>
      </c>
    </row>
    <row r="154" spans="1:41" x14ac:dyDescent="0.25">
      <c r="A154" t="s">
        <v>44</v>
      </c>
      <c r="B154" t="s">
        <v>45</v>
      </c>
      <c r="C154" t="s">
        <v>46</v>
      </c>
      <c r="D154" s="1">
        <v>41536</v>
      </c>
      <c r="E154" t="s">
        <v>105</v>
      </c>
      <c r="F154" t="s">
        <v>87</v>
      </c>
      <c r="G154" t="s">
        <v>49</v>
      </c>
      <c r="H154" t="s">
        <v>50</v>
      </c>
      <c r="I154" t="s">
        <v>96</v>
      </c>
      <c r="J154" t="s">
        <v>52</v>
      </c>
      <c r="K154">
        <v>400</v>
      </c>
      <c r="L154">
        <v>1810</v>
      </c>
      <c r="M154" t="s">
        <v>53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26.2</v>
      </c>
      <c r="X154">
        <v>5.5500000000000002E-3</v>
      </c>
      <c r="Y154">
        <v>-0.66200000000000003</v>
      </c>
      <c r="AB154">
        <v>2</v>
      </c>
      <c r="AC154" t="s">
        <v>88</v>
      </c>
      <c r="AD154" t="s">
        <v>55</v>
      </c>
      <c r="AE154" t="s">
        <v>97</v>
      </c>
      <c r="AF154" t="s">
        <v>106</v>
      </c>
      <c r="AG154" t="s">
        <v>120</v>
      </c>
      <c r="AH154" t="s">
        <v>45</v>
      </c>
      <c r="AI154" t="s">
        <v>119</v>
      </c>
      <c r="AJ154" t="s">
        <v>60</v>
      </c>
      <c r="AK154" t="s">
        <v>61</v>
      </c>
      <c r="AL154" t="s">
        <v>118</v>
      </c>
      <c r="AM154" t="s">
        <v>117</v>
      </c>
      <c r="AO154" t="s">
        <v>64</v>
      </c>
    </row>
    <row r="155" spans="1:41" x14ac:dyDescent="0.25">
      <c r="A155" t="s">
        <v>44</v>
      </c>
      <c r="B155" t="s">
        <v>45</v>
      </c>
      <c r="C155" t="s">
        <v>46</v>
      </c>
      <c r="D155" s="1">
        <v>41536</v>
      </c>
      <c r="E155" t="s">
        <v>105</v>
      </c>
      <c r="F155" t="s">
        <v>87</v>
      </c>
      <c r="G155" t="s">
        <v>49</v>
      </c>
      <c r="H155" t="s">
        <v>50</v>
      </c>
      <c r="I155" t="s">
        <v>98</v>
      </c>
      <c r="J155" t="s">
        <v>52</v>
      </c>
      <c r="K155">
        <v>400</v>
      </c>
      <c r="L155">
        <v>1690</v>
      </c>
      <c r="M155" t="s">
        <v>53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26.4</v>
      </c>
      <c r="X155">
        <v>5.0200000000000002E-3</v>
      </c>
      <c r="Y155">
        <v>-0.627</v>
      </c>
      <c r="AB155">
        <v>2</v>
      </c>
      <c r="AC155" t="s">
        <v>88</v>
      </c>
      <c r="AD155" t="s">
        <v>55</v>
      </c>
      <c r="AE155" t="s">
        <v>99</v>
      </c>
      <c r="AF155" t="s">
        <v>106</v>
      </c>
      <c r="AG155" t="s">
        <v>120</v>
      </c>
      <c r="AH155" t="s">
        <v>45</v>
      </c>
      <c r="AI155" t="s">
        <v>119</v>
      </c>
      <c r="AJ155" t="s">
        <v>60</v>
      </c>
      <c r="AK155" t="s">
        <v>61</v>
      </c>
      <c r="AL155" t="s">
        <v>118</v>
      </c>
      <c r="AM155" t="s">
        <v>117</v>
      </c>
      <c r="AO155" t="s">
        <v>64</v>
      </c>
    </row>
    <row r="156" spans="1:41" x14ac:dyDescent="0.25">
      <c r="A156" t="s">
        <v>44</v>
      </c>
      <c r="B156" t="s">
        <v>45</v>
      </c>
      <c r="C156" t="s">
        <v>46</v>
      </c>
      <c r="D156" s="1">
        <v>41536</v>
      </c>
      <c r="E156" t="s">
        <v>105</v>
      </c>
      <c r="F156" t="s">
        <v>87</v>
      </c>
      <c r="G156" t="s">
        <v>49</v>
      </c>
      <c r="H156" t="s">
        <v>50</v>
      </c>
      <c r="I156" t="s">
        <v>100</v>
      </c>
      <c r="J156" t="s">
        <v>52</v>
      </c>
      <c r="K156">
        <v>400</v>
      </c>
      <c r="L156">
        <v>1600</v>
      </c>
      <c r="M156" t="s">
        <v>53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35.1</v>
      </c>
      <c r="X156">
        <v>6.2199999999999998E-3</v>
      </c>
      <c r="Y156">
        <v>-0.44400000000000001</v>
      </c>
      <c r="AB156">
        <v>2</v>
      </c>
      <c r="AC156" t="s">
        <v>88</v>
      </c>
      <c r="AD156" t="s">
        <v>55</v>
      </c>
      <c r="AE156" t="s">
        <v>101</v>
      </c>
      <c r="AF156" t="s">
        <v>106</v>
      </c>
      <c r="AG156" t="s">
        <v>120</v>
      </c>
      <c r="AH156" t="s">
        <v>45</v>
      </c>
      <c r="AI156" t="s">
        <v>119</v>
      </c>
      <c r="AJ156" t="s">
        <v>60</v>
      </c>
      <c r="AK156" t="s">
        <v>61</v>
      </c>
      <c r="AL156" t="s">
        <v>118</v>
      </c>
      <c r="AM156" t="s">
        <v>117</v>
      </c>
      <c r="AO156" t="s">
        <v>64</v>
      </c>
    </row>
    <row r="157" spans="1:41" x14ac:dyDescent="0.25">
      <c r="A157" t="s">
        <v>44</v>
      </c>
      <c r="B157" t="s">
        <v>45</v>
      </c>
      <c r="C157" t="s">
        <v>46</v>
      </c>
      <c r="D157" s="1">
        <v>41536</v>
      </c>
      <c r="E157" t="s">
        <v>105</v>
      </c>
      <c r="F157" t="s">
        <v>87</v>
      </c>
      <c r="G157" t="s">
        <v>49</v>
      </c>
      <c r="H157" t="s">
        <v>50</v>
      </c>
      <c r="I157" t="s">
        <v>81</v>
      </c>
      <c r="J157" t="s">
        <v>52</v>
      </c>
      <c r="K157">
        <v>400</v>
      </c>
      <c r="L157">
        <v>1890</v>
      </c>
      <c r="M157" t="s">
        <v>53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24.3</v>
      </c>
      <c r="X157">
        <v>4.3499999999999997E-3</v>
      </c>
      <c r="Y157">
        <v>-0.621</v>
      </c>
      <c r="AB157">
        <v>2</v>
      </c>
      <c r="AC157" t="s">
        <v>88</v>
      </c>
      <c r="AD157" t="s">
        <v>55</v>
      </c>
      <c r="AE157" t="s">
        <v>82</v>
      </c>
      <c r="AF157" t="s">
        <v>106</v>
      </c>
      <c r="AG157" t="s">
        <v>120</v>
      </c>
      <c r="AH157" t="s">
        <v>45</v>
      </c>
      <c r="AI157" t="s">
        <v>119</v>
      </c>
      <c r="AJ157" t="s">
        <v>60</v>
      </c>
      <c r="AK157" t="s">
        <v>61</v>
      </c>
      <c r="AL157" t="s">
        <v>118</v>
      </c>
      <c r="AM157" t="s">
        <v>117</v>
      </c>
      <c r="AO157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workbookViewId="0">
      <selection activeCell="B38" sqref="B38"/>
    </sheetView>
  </sheetViews>
  <sheetFormatPr defaultRowHeight="15" x14ac:dyDescent="0.25"/>
  <sheetData>
    <row r="1" spans="1:41" x14ac:dyDescent="0.25">
      <c r="A1" t="s">
        <v>0</v>
      </c>
    </row>
    <row r="2" spans="1:41" x14ac:dyDescent="0.25">
      <c r="A2" t="s">
        <v>116</v>
      </c>
    </row>
    <row r="3" spans="1:41" x14ac:dyDescent="0.25">
      <c r="A3" t="s">
        <v>2</v>
      </c>
    </row>
    <row r="5" spans="1:41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</row>
    <row r="6" spans="1:41" x14ac:dyDescent="0.25">
      <c r="A6" t="s">
        <v>44</v>
      </c>
      <c r="B6" t="s">
        <v>45</v>
      </c>
      <c r="C6" t="s">
        <v>46</v>
      </c>
      <c r="D6" s="1">
        <v>41536</v>
      </c>
      <c r="E6" t="s">
        <v>47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>
        <v>400</v>
      </c>
      <c r="L6">
        <v>1210</v>
      </c>
      <c r="M6" t="s">
        <v>53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24.5</v>
      </c>
      <c r="X6">
        <v>3.7200000000000002E-3</v>
      </c>
      <c r="Y6">
        <v>-0.93300000000000005</v>
      </c>
      <c r="AB6">
        <v>2</v>
      </c>
      <c r="AC6" t="s">
        <v>54</v>
      </c>
      <c r="AD6" t="s">
        <v>55</v>
      </c>
      <c r="AE6" t="s">
        <v>56</v>
      </c>
      <c r="AF6" t="s">
        <v>57</v>
      </c>
      <c r="AG6" t="s">
        <v>115</v>
      </c>
      <c r="AH6" t="s">
        <v>45</v>
      </c>
      <c r="AI6" t="s">
        <v>114</v>
      </c>
      <c r="AJ6" t="s">
        <v>60</v>
      </c>
      <c r="AK6" t="s">
        <v>61</v>
      </c>
      <c r="AL6" t="s">
        <v>113</v>
      </c>
      <c r="AM6" t="s">
        <v>112</v>
      </c>
      <c r="AO6" t="s">
        <v>64</v>
      </c>
    </row>
    <row r="7" spans="1:41" x14ac:dyDescent="0.25">
      <c r="A7" t="s">
        <v>44</v>
      </c>
      <c r="B7" t="s">
        <v>45</v>
      </c>
      <c r="C7" t="s">
        <v>46</v>
      </c>
      <c r="D7" s="1">
        <v>41536</v>
      </c>
      <c r="E7" t="s">
        <v>47</v>
      </c>
      <c r="F7" t="s">
        <v>48</v>
      </c>
      <c r="G7" t="s">
        <v>49</v>
      </c>
      <c r="H7" t="s">
        <v>50</v>
      </c>
      <c r="I7" t="s">
        <v>65</v>
      </c>
      <c r="J7" t="s">
        <v>52</v>
      </c>
      <c r="K7">
        <v>400</v>
      </c>
      <c r="L7">
        <v>1210</v>
      </c>
      <c r="M7" t="s">
        <v>53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33.4</v>
      </c>
      <c r="X7">
        <v>7.7099999999999998E-3</v>
      </c>
      <c r="Y7">
        <v>-0.98499999999999999</v>
      </c>
      <c r="AB7">
        <v>2</v>
      </c>
      <c r="AC7" t="s">
        <v>54</v>
      </c>
      <c r="AD7" t="s">
        <v>55</v>
      </c>
      <c r="AE7" t="s">
        <v>66</v>
      </c>
      <c r="AF7" t="s">
        <v>57</v>
      </c>
      <c r="AG7" t="s">
        <v>115</v>
      </c>
      <c r="AH7" t="s">
        <v>45</v>
      </c>
      <c r="AI7" t="s">
        <v>114</v>
      </c>
      <c r="AJ7" t="s">
        <v>60</v>
      </c>
      <c r="AK7" t="s">
        <v>61</v>
      </c>
      <c r="AL7" t="s">
        <v>113</v>
      </c>
      <c r="AM7" t="s">
        <v>112</v>
      </c>
      <c r="AO7" t="s">
        <v>64</v>
      </c>
    </row>
    <row r="8" spans="1:41" x14ac:dyDescent="0.25">
      <c r="A8" t="s">
        <v>44</v>
      </c>
      <c r="B8" t="s">
        <v>45</v>
      </c>
      <c r="C8" t="s">
        <v>46</v>
      </c>
      <c r="D8" s="1">
        <v>41536</v>
      </c>
      <c r="E8" t="s">
        <v>47</v>
      </c>
      <c r="F8" t="s">
        <v>48</v>
      </c>
      <c r="G8" t="s">
        <v>49</v>
      </c>
      <c r="H8" t="s">
        <v>50</v>
      </c>
      <c r="I8" t="s">
        <v>67</v>
      </c>
      <c r="J8" t="s">
        <v>52</v>
      </c>
      <c r="K8">
        <v>400</v>
      </c>
      <c r="L8">
        <v>1210</v>
      </c>
      <c r="M8" t="s">
        <v>53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30.4</v>
      </c>
      <c r="X8">
        <v>6.3899999999999998E-3</v>
      </c>
      <c r="Y8">
        <v>-1.01</v>
      </c>
      <c r="AB8">
        <v>2</v>
      </c>
      <c r="AC8" t="s">
        <v>54</v>
      </c>
      <c r="AD8" t="s">
        <v>55</v>
      </c>
      <c r="AE8" t="s">
        <v>68</v>
      </c>
      <c r="AF8" t="s">
        <v>57</v>
      </c>
      <c r="AG8" t="s">
        <v>115</v>
      </c>
      <c r="AH8" t="s">
        <v>45</v>
      </c>
      <c r="AI8" t="s">
        <v>114</v>
      </c>
      <c r="AJ8" t="s">
        <v>60</v>
      </c>
      <c r="AK8" t="s">
        <v>61</v>
      </c>
      <c r="AL8" t="s">
        <v>113</v>
      </c>
      <c r="AM8" t="s">
        <v>112</v>
      </c>
      <c r="AO8" t="s">
        <v>64</v>
      </c>
    </row>
    <row r="9" spans="1:41" x14ac:dyDescent="0.25">
      <c r="A9" t="s">
        <v>44</v>
      </c>
      <c r="B9" t="s">
        <v>45</v>
      </c>
      <c r="C9" t="s">
        <v>46</v>
      </c>
      <c r="D9" s="1">
        <v>41536</v>
      </c>
      <c r="E9" t="s">
        <v>47</v>
      </c>
      <c r="F9" t="s">
        <v>48</v>
      </c>
      <c r="G9" t="s">
        <v>49</v>
      </c>
      <c r="H9" t="s">
        <v>50</v>
      </c>
      <c r="I9" t="s">
        <v>69</v>
      </c>
      <c r="J9" t="s">
        <v>52</v>
      </c>
      <c r="K9">
        <v>400</v>
      </c>
      <c r="L9">
        <v>1220</v>
      </c>
      <c r="M9" t="s">
        <v>53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34.799999999999997</v>
      </c>
      <c r="X9">
        <v>7.4799999999999997E-3</v>
      </c>
      <c r="Y9">
        <v>-0.75800000000000001</v>
      </c>
      <c r="AB9">
        <v>2</v>
      </c>
      <c r="AC9" t="s">
        <v>54</v>
      </c>
      <c r="AD9" t="s">
        <v>55</v>
      </c>
      <c r="AE9" t="s">
        <v>70</v>
      </c>
      <c r="AF9" t="s">
        <v>57</v>
      </c>
      <c r="AG9" t="s">
        <v>115</v>
      </c>
      <c r="AH9" t="s">
        <v>45</v>
      </c>
      <c r="AI9" t="s">
        <v>114</v>
      </c>
      <c r="AJ9" t="s">
        <v>60</v>
      </c>
      <c r="AK9" t="s">
        <v>61</v>
      </c>
      <c r="AL9" t="s">
        <v>113</v>
      </c>
      <c r="AM9" t="s">
        <v>112</v>
      </c>
      <c r="AO9" t="s">
        <v>64</v>
      </c>
    </row>
    <row r="10" spans="1:41" x14ac:dyDescent="0.25">
      <c r="A10" t="s">
        <v>44</v>
      </c>
      <c r="B10" t="s">
        <v>45</v>
      </c>
      <c r="C10" t="s">
        <v>46</v>
      </c>
      <c r="D10" s="1">
        <v>41536</v>
      </c>
      <c r="E10" t="s">
        <v>47</v>
      </c>
      <c r="F10" t="s">
        <v>48</v>
      </c>
      <c r="G10" t="s">
        <v>49</v>
      </c>
      <c r="H10" t="s">
        <v>50</v>
      </c>
      <c r="I10" t="s">
        <v>71</v>
      </c>
      <c r="J10" t="s">
        <v>52</v>
      </c>
      <c r="K10">
        <v>400</v>
      </c>
      <c r="L10">
        <v>1210</v>
      </c>
      <c r="M10" t="s">
        <v>53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28.1</v>
      </c>
      <c r="X10">
        <v>4.4999999999999997E-3</v>
      </c>
      <c r="Y10">
        <v>-1.18</v>
      </c>
      <c r="AB10">
        <v>2</v>
      </c>
      <c r="AC10" t="s">
        <v>54</v>
      </c>
      <c r="AD10" t="s">
        <v>55</v>
      </c>
      <c r="AE10" t="s">
        <v>72</v>
      </c>
      <c r="AF10" t="s">
        <v>57</v>
      </c>
      <c r="AG10" t="s">
        <v>115</v>
      </c>
      <c r="AH10" t="s">
        <v>45</v>
      </c>
      <c r="AI10" t="s">
        <v>114</v>
      </c>
      <c r="AJ10" t="s">
        <v>60</v>
      </c>
      <c r="AK10" t="s">
        <v>61</v>
      </c>
      <c r="AL10" t="s">
        <v>113</v>
      </c>
      <c r="AM10" t="s">
        <v>112</v>
      </c>
      <c r="AO10" t="s">
        <v>64</v>
      </c>
    </row>
    <row r="11" spans="1:41" x14ac:dyDescent="0.25">
      <c r="A11" t="s">
        <v>44</v>
      </c>
      <c r="B11" t="s">
        <v>45</v>
      </c>
      <c r="C11" t="s">
        <v>46</v>
      </c>
      <c r="D11" s="1">
        <v>41536</v>
      </c>
      <c r="E11" t="s">
        <v>47</v>
      </c>
      <c r="F11" t="s">
        <v>48</v>
      </c>
      <c r="G11" t="s">
        <v>49</v>
      </c>
      <c r="H11" t="s">
        <v>50</v>
      </c>
      <c r="I11" t="s">
        <v>73</v>
      </c>
      <c r="J11" t="s">
        <v>52</v>
      </c>
      <c r="K11">
        <v>400</v>
      </c>
      <c r="L11">
        <v>1220</v>
      </c>
      <c r="M11" t="s">
        <v>53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39.1</v>
      </c>
      <c r="X11">
        <v>8.3199999999999993E-3</v>
      </c>
      <c r="Y11">
        <v>-0.80600000000000005</v>
      </c>
      <c r="AB11">
        <v>2</v>
      </c>
      <c r="AC11" t="s">
        <v>54</v>
      </c>
      <c r="AD11" t="s">
        <v>55</v>
      </c>
      <c r="AE11" t="s">
        <v>74</v>
      </c>
      <c r="AF11" t="s">
        <v>57</v>
      </c>
      <c r="AG11" t="s">
        <v>115</v>
      </c>
      <c r="AH11" t="s">
        <v>45</v>
      </c>
      <c r="AI11" t="s">
        <v>114</v>
      </c>
      <c r="AJ11" t="s">
        <v>60</v>
      </c>
      <c r="AK11" t="s">
        <v>61</v>
      </c>
      <c r="AL11" t="s">
        <v>113</v>
      </c>
      <c r="AM11" t="s">
        <v>112</v>
      </c>
      <c r="AO11" t="s">
        <v>64</v>
      </c>
    </row>
    <row r="12" spans="1:41" x14ac:dyDescent="0.25">
      <c r="A12" t="s">
        <v>44</v>
      </c>
      <c r="B12" t="s">
        <v>45</v>
      </c>
      <c r="C12" t="s">
        <v>46</v>
      </c>
      <c r="D12" s="1">
        <v>41536</v>
      </c>
      <c r="E12" t="s">
        <v>47</v>
      </c>
      <c r="F12" t="s">
        <v>48</v>
      </c>
      <c r="G12" t="s">
        <v>49</v>
      </c>
      <c r="H12" t="s">
        <v>50</v>
      </c>
      <c r="I12" t="s">
        <v>75</v>
      </c>
      <c r="J12" t="s">
        <v>52</v>
      </c>
      <c r="K12">
        <v>400</v>
      </c>
      <c r="L12">
        <v>1210</v>
      </c>
      <c r="M12" t="s">
        <v>53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36.9</v>
      </c>
      <c r="X12">
        <v>8.5299999999999994E-3</v>
      </c>
      <c r="Y12">
        <v>-0.84499999999999997</v>
      </c>
      <c r="AB12">
        <v>2</v>
      </c>
      <c r="AC12" t="s">
        <v>54</v>
      </c>
      <c r="AD12" t="s">
        <v>55</v>
      </c>
      <c r="AE12" t="s">
        <v>76</v>
      </c>
      <c r="AF12" t="s">
        <v>57</v>
      </c>
      <c r="AG12" t="s">
        <v>115</v>
      </c>
      <c r="AH12" t="s">
        <v>45</v>
      </c>
      <c r="AI12" t="s">
        <v>114</v>
      </c>
      <c r="AJ12" t="s">
        <v>60</v>
      </c>
      <c r="AK12" t="s">
        <v>61</v>
      </c>
      <c r="AL12" t="s">
        <v>113</v>
      </c>
      <c r="AM12" t="s">
        <v>112</v>
      </c>
      <c r="AO12" t="s">
        <v>64</v>
      </c>
    </row>
    <row r="13" spans="1:41" x14ac:dyDescent="0.25">
      <c r="A13" t="s">
        <v>44</v>
      </c>
      <c r="B13" t="s">
        <v>45</v>
      </c>
      <c r="C13" t="s">
        <v>46</v>
      </c>
      <c r="D13" s="1">
        <v>41536</v>
      </c>
      <c r="E13" t="s">
        <v>47</v>
      </c>
      <c r="F13" t="s">
        <v>48</v>
      </c>
      <c r="G13" t="s">
        <v>49</v>
      </c>
      <c r="H13" t="s">
        <v>50</v>
      </c>
      <c r="I13" t="s">
        <v>77</v>
      </c>
      <c r="J13" t="s">
        <v>52</v>
      </c>
      <c r="K13">
        <v>400</v>
      </c>
      <c r="L13">
        <v>1210</v>
      </c>
      <c r="M13" t="s">
        <v>53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40.6</v>
      </c>
      <c r="X13">
        <v>8.5800000000000008E-3</v>
      </c>
      <c r="Y13">
        <v>-0.76600000000000001</v>
      </c>
      <c r="AB13">
        <v>2</v>
      </c>
      <c r="AC13" t="s">
        <v>54</v>
      </c>
      <c r="AD13" t="s">
        <v>55</v>
      </c>
      <c r="AE13" t="s">
        <v>78</v>
      </c>
      <c r="AF13" t="s">
        <v>57</v>
      </c>
      <c r="AG13" t="s">
        <v>115</v>
      </c>
      <c r="AH13" t="s">
        <v>45</v>
      </c>
      <c r="AI13" t="s">
        <v>114</v>
      </c>
      <c r="AJ13" t="s">
        <v>60</v>
      </c>
      <c r="AK13" t="s">
        <v>61</v>
      </c>
      <c r="AL13" t="s">
        <v>113</v>
      </c>
      <c r="AM13" t="s">
        <v>112</v>
      </c>
      <c r="AO13" t="s">
        <v>64</v>
      </c>
    </row>
    <row r="14" spans="1:41" x14ac:dyDescent="0.25">
      <c r="A14" t="s">
        <v>44</v>
      </c>
      <c r="B14" t="s">
        <v>45</v>
      </c>
      <c r="C14" t="s">
        <v>46</v>
      </c>
      <c r="D14" s="1">
        <v>41536</v>
      </c>
      <c r="E14" t="s">
        <v>47</v>
      </c>
      <c r="F14" t="s">
        <v>48</v>
      </c>
      <c r="G14" t="s">
        <v>49</v>
      </c>
      <c r="H14" t="s">
        <v>50</v>
      </c>
      <c r="I14" t="s">
        <v>79</v>
      </c>
      <c r="J14" t="s">
        <v>52</v>
      </c>
      <c r="K14">
        <v>400</v>
      </c>
      <c r="L14">
        <v>1230</v>
      </c>
      <c r="M14" t="s">
        <v>53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29.4</v>
      </c>
      <c r="X14">
        <v>6.2599999999999999E-3</v>
      </c>
      <c r="Y14">
        <v>-0.88400000000000001</v>
      </c>
      <c r="AB14">
        <v>2</v>
      </c>
      <c r="AC14" t="s">
        <v>54</v>
      </c>
      <c r="AD14" t="s">
        <v>55</v>
      </c>
      <c r="AE14" t="s">
        <v>80</v>
      </c>
      <c r="AF14" t="s">
        <v>57</v>
      </c>
      <c r="AG14" t="s">
        <v>115</v>
      </c>
      <c r="AH14" t="s">
        <v>45</v>
      </c>
      <c r="AI14" t="s">
        <v>114</v>
      </c>
      <c r="AJ14" t="s">
        <v>60</v>
      </c>
      <c r="AK14" t="s">
        <v>61</v>
      </c>
      <c r="AL14" t="s">
        <v>113</v>
      </c>
      <c r="AM14" t="s">
        <v>112</v>
      </c>
      <c r="AO14" t="s">
        <v>64</v>
      </c>
    </row>
    <row r="15" spans="1:41" x14ac:dyDescent="0.25">
      <c r="A15" t="s">
        <v>44</v>
      </c>
      <c r="B15" t="s">
        <v>45</v>
      </c>
      <c r="C15" t="s">
        <v>46</v>
      </c>
      <c r="D15" s="1">
        <v>41536</v>
      </c>
      <c r="E15" t="s">
        <v>47</v>
      </c>
      <c r="F15" t="s">
        <v>48</v>
      </c>
      <c r="G15" t="s">
        <v>49</v>
      </c>
      <c r="H15" t="s">
        <v>50</v>
      </c>
      <c r="I15" t="s">
        <v>81</v>
      </c>
      <c r="J15" t="s">
        <v>52</v>
      </c>
      <c r="K15">
        <v>400</v>
      </c>
      <c r="L15">
        <v>1220</v>
      </c>
      <c r="M15" t="s">
        <v>53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36</v>
      </c>
      <c r="X15">
        <v>7.7200000000000003E-3</v>
      </c>
      <c r="Y15">
        <v>-0.86599999999999999</v>
      </c>
      <c r="AB15">
        <v>2</v>
      </c>
      <c r="AC15" t="s">
        <v>54</v>
      </c>
      <c r="AD15" t="s">
        <v>55</v>
      </c>
      <c r="AE15" t="s">
        <v>82</v>
      </c>
      <c r="AF15" t="s">
        <v>57</v>
      </c>
      <c r="AG15" t="s">
        <v>115</v>
      </c>
      <c r="AH15" t="s">
        <v>45</v>
      </c>
      <c r="AI15" t="s">
        <v>114</v>
      </c>
      <c r="AJ15" t="s">
        <v>60</v>
      </c>
      <c r="AK15" t="s">
        <v>61</v>
      </c>
      <c r="AL15" t="s">
        <v>113</v>
      </c>
      <c r="AM15" t="s">
        <v>112</v>
      </c>
      <c r="AO15" t="s">
        <v>64</v>
      </c>
    </row>
    <row r="16" spans="1:41" x14ac:dyDescent="0.25">
      <c r="A16" t="s">
        <v>44</v>
      </c>
      <c r="B16" t="s">
        <v>45</v>
      </c>
      <c r="C16" t="s">
        <v>46</v>
      </c>
      <c r="D16" s="1">
        <v>41536</v>
      </c>
      <c r="E16" t="s">
        <v>47</v>
      </c>
      <c r="F16" t="s">
        <v>83</v>
      </c>
      <c r="G16" t="s">
        <v>49</v>
      </c>
      <c r="H16" t="s">
        <v>50</v>
      </c>
      <c r="I16" t="s">
        <v>51</v>
      </c>
      <c r="J16" t="s">
        <v>52</v>
      </c>
      <c r="K16">
        <v>400</v>
      </c>
      <c r="L16">
        <v>911</v>
      </c>
      <c r="M16" t="s">
        <v>53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28.4</v>
      </c>
      <c r="X16">
        <v>3.5599999999999998E-3</v>
      </c>
      <c r="Y16">
        <v>-1.1399999999999999</v>
      </c>
      <c r="AB16">
        <v>2</v>
      </c>
      <c r="AC16" t="s">
        <v>84</v>
      </c>
      <c r="AD16" t="s">
        <v>55</v>
      </c>
      <c r="AE16" t="s">
        <v>56</v>
      </c>
      <c r="AF16" t="s">
        <v>57</v>
      </c>
      <c r="AG16" t="s">
        <v>115</v>
      </c>
      <c r="AH16" t="s">
        <v>45</v>
      </c>
      <c r="AI16" t="s">
        <v>114</v>
      </c>
      <c r="AJ16" t="s">
        <v>60</v>
      </c>
      <c r="AK16" t="s">
        <v>61</v>
      </c>
      <c r="AL16" t="s">
        <v>113</v>
      </c>
      <c r="AM16" t="s">
        <v>112</v>
      </c>
      <c r="AO16" t="s">
        <v>64</v>
      </c>
    </row>
    <row r="17" spans="1:41" x14ac:dyDescent="0.25">
      <c r="A17" t="s">
        <v>44</v>
      </c>
      <c r="B17" t="s">
        <v>45</v>
      </c>
      <c r="C17" t="s">
        <v>46</v>
      </c>
      <c r="D17" s="1">
        <v>41536</v>
      </c>
      <c r="E17" t="s">
        <v>47</v>
      </c>
      <c r="F17" t="s">
        <v>83</v>
      </c>
      <c r="G17" t="s">
        <v>49</v>
      </c>
      <c r="H17" t="s">
        <v>50</v>
      </c>
      <c r="I17" t="s">
        <v>65</v>
      </c>
      <c r="J17" t="s">
        <v>52</v>
      </c>
      <c r="K17">
        <v>400</v>
      </c>
      <c r="L17">
        <v>956</v>
      </c>
      <c r="M17" t="s">
        <v>53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32.200000000000003</v>
      </c>
      <c r="X17">
        <v>4.2399999999999998E-3</v>
      </c>
      <c r="Y17">
        <v>-0.81599999999999995</v>
      </c>
      <c r="AB17">
        <v>2</v>
      </c>
      <c r="AC17" t="s">
        <v>84</v>
      </c>
      <c r="AD17" t="s">
        <v>55</v>
      </c>
      <c r="AE17" t="s">
        <v>66</v>
      </c>
      <c r="AF17" t="s">
        <v>57</v>
      </c>
      <c r="AG17" t="s">
        <v>115</v>
      </c>
      <c r="AH17" t="s">
        <v>45</v>
      </c>
      <c r="AI17" t="s">
        <v>114</v>
      </c>
      <c r="AJ17" t="s">
        <v>60</v>
      </c>
      <c r="AK17" t="s">
        <v>61</v>
      </c>
      <c r="AL17" t="s">
        <v>113</v>
      </c>
      <c r="AM17" t="s">
        <v>112</v>
      </c>
      <c r="AO17" t="s">
        <v>64</v>
      </c>
    </row>
    <row r="18" spans="1:41" x14ac:dyDescent="0.25">
      <c r="A18" t="s">
        <v>44</v>
      </c>
      <c r="B18" t="s">
        <v>45</v>
      </c>
      <c r="C18" t="s">
        <v>46</v>
      </c>
      <c r="D18" s="1">
        <v>41536</v>
      </c>
      <c r="E18" t="s">
        <v>47</v>
      </c>
      <c r="F18" t="s">
        <v>83</v>
      </c>
      <c r="G18" t="s">
        <v>49</v>
      </c>
      <c r="H18" t="s">
        <v>50</v>
      </c>
      <c r="I18" t="s">
        <v>67</v>
      </c>
      <c r="J18" t="s">
        <v>52</v>
      </c>
      <c r="K18">
        <v>400</v>
      </c>
      <c r="L18">
        <v>953</v>
      </c>
      <c r="M18" t="s">
        <v>53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30.4</v>
      </c>
      <c r="X18">
        <v>3.8500000000000001E-3</v>
      </c>
      <c r="Y18">
        <v>-0.998</v>
      </c>
      <c r="AB18">
        <v>2</v>
      </c>
      <c r="AC18" t="s">
        <v>84</v>
      </c>
      <c r="AD18" t="s">
        <v>55</v>
      </c>
      <c r="AE18" t="s">
        <v>68</v>
      </c>
      <c r="AF18" t="s">
        <v>57</v>
      </c>
      <c r="AG18" t="s">
        <v>115</v>
      </c>
      <c r="AH18" t="s">
        <v>45</v>
      </c>
      <c r="AI18" t="s">
        <v>114</v>
      </c>
      <c r="AJ18" t="s">
        <v>60</v>
      </c>
      <c r="AK18" t="s">
        <v>61</v>
      </c>
      <c r="AL18" t="s">
        <v>113</v>
      </c>
      <c r="AM18" t="s">
        <v>112</v>
      </c>
      <c r="AO18" t="s">
        <v>64</v>
      </c>
    </row>
    <row r="19" spans="1:41" x14ac:dyDescent="0.25">
      <c r="A19" t="s">
        <v>44</v>
      </c>
      <c r="B19" t="s">
        <v>45</v>
      </c>
      <c r="C19" t="s">
        <v>46</v>
      </c>
      <c r="D19" s="1">
        <v>41536</v>
      </c>
      <c r="E19" t="s">
        <v>47</v>
      </c>
      <c r="F19" t="s">
        <v>83</v>
      </c>
      <c r="G19" t="s">
        <v>49</v>
      </c>
      <c r="H19" t="s">
        <v>50</v>
      </c>
      <c r="I19" t="s">
        <v>69</v>
      </c>
      <c r="J19" t="s">
        <v>52</v>
      </c>
      <c r="K19">
        <v>400</v>
      </c>
      <c r="L19">
        <v>959</v>
      </c>
      <c r="M19" t="s">
        <v>53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33.299999999999997</v>
      </c>
      <c r="X19">
        <v>5.3699999999999998E-3</v>
      </c>
      <c r="Y19">
        <v>-0.70199999999999996</v>
      </c>
      <c r="AB19">
        <v>2</v>
      </c>
      <c r="AC19" t="s">
        <v>84</v>
      </c>
      <c r="AD19" t="s">
        <v>55</v>
      </c>
      <c r="AE19" t="s">
        <v>70</v>
      </c>
      <c r="AF19" t="s">
        <v>57</v>
      </c>
      <c r="AG19" t="s">
        <v>115</v>
      </c>
      <c r="AH19" t="s">
        <v>45</v>
      </c>
      <c r="AI19" t="s">
        <v>114</v>
      </c>
      <c r="AJ19" t="s">
        <v>60</v>
      </c>
      <c r="AK19" t="s">
        <v>61</v>
      </c>
      <c r="AL19" t="s">
        <v>113</v>
      </c>
      <c r="AM19" t="s">
        <v>112</v>
      </c>
      <c r="AO19" t="s">
        <v>64</v>
      </c>
    </row>
    <row r="20" spans="1:41" x14ac:dyDescent="0.25">
      <c r="A20" t="s">
        <v>44</v>
      </c>
      <c r="B20" t="s">
        <v>45</v>
      </c>
      <c r="C20" t="s">
        <v>46</v>
      </c>
      <c r="D20" s="1">
        <v>41536</v>
      </c>
      <c r="E20" t="s">
        <v>47</v>
      </c>
      <c r="F20" t="s">
        <v>83</v>
      </c>
      <c r="G20" t="s">
        <v>49</v>
      </c>
      <c r="H20" t="s">
        <v>50</v>
      </c>
      <c r="I20" t="s">
        <v>71</v>
      </c>
      <c r="J20" t="s">
        <v>52</v>
      </c>
      <c r="K20">
        <v>400</v>
      </c>
      <c r="L20">
        <v>935</v>
      </c>
      <c r="M20" t="s">
        <v>53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30.5</v>
      </c>
      <c r="X20">
        <v>4.0699999999999998E-3</v>
      </c>
      <c r="Y20">
        <v>-1.05</v>
      </c>
      <c r="AB20">
        <v>2</v>
      </c>
      <c r="AC20" t="s">
        <v>84</v>
      </c>
      <c r="AD20" t="s">
        <v>55</v>
      </c>
      <c r="AE20" t="s">
        <v>72</v>
      </c>
      <c r="AF20" t="s">
        <v>57</v>
      </c>
      <c r="AG20" t="s">
        <v>115</v>
      </c>
      <c r="AH20" t="s">
        <v>45</v>
      </c>
      <c r="AI20" t="s">
        <v>114</v>
      </c>
      <c r="AJ20" t="s">
        <v>60</v>
      </c>
      <c r="AK20" t="s">
        <v>61</v>
      </c>
      <c r="AL20" t="s">
        <v>113</v>
      </c>
      <c r="AM20" t="s">
        <v>112</v>
      </c>
      <c r="AO20" t="s">
        <v>64</v>
      </c>
    </row>
    <row r="21" spans="1:41" x14ac:dyDescent="0.25">
      <c r="A21" t="s">
        <v>44</v>
      </c>
      <c r="B21" t="s">
        <v>45</v>
      </c>
      <c r="C21" t="s">
        <v>46</v>
      </c>
      <c r="D21" s="1">
        <v>41536</v>
      </c>
      <c r="E21" t="s">
        <v>47</v>
      </c>
      <c r="F21" t="s">
        <v>83</v>
      </c>
      <c r="G21" t="s">
        <v>49</v>
      </c>
      <c r="H21" t="s">
        <v>50</v>
      </c>
      <c r="I21" t="s">
        <v>73</v>
      </c>
      <c r="J21" t="s">
        <v>52</v>
      </c>
      <c r="K21">
        <v>400</v>
      </c>
      <c r="L21">
        <v>998</v>
      </c>
      <c r="M21" t="s">
        <v>53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38.4</v>
      </c>
      <c r="X21">
        <v>7.5599999999999999E-3</v>
      </c>
      <c r="Y21">
        <v>-0.68899999999999995</v>
      </c>
      <c r="AB21">
        <v>2</v>
      </c>
      <c r="AC21" t="s">
        <v>84</v>
      </c>
      <c r="AD21" t="s">
        <v>55</v>
      </c>
      <c r="AE21" t="s">
        <v>74</v>
      </c>
      <c r="AF21" t="s">
        <v>57</v>
      </c>
      <c r="AG21" t="s">
        <v>115</v>
      </c>
      <c r="AH21" t="s">
        <v>45</v>
      </c>
      <c r="AI21" t="s">
        <v>114</v>
      </c>
      <c r="AJ21" t="s">
        <v>60</v>
      </c>
      <c r="AK21" t="s">
        <v>61</v>
      </c>
      <c r="AL21" t="s">
        <v>113</v>
      </c>
      <c r="AM21" t="s">
        <v>112</v>
      </c>
      <c r="AO21" t="s">
        <v>64</v>
      </c>
    </row>
    <row r="22" spans="1:41" x14ac:dyDescent="0.25">
      <c r="A22" t="s">
        <v>44</v>
      </c>
      <c r="B22" t="s">
        <v>45</v>
      </c>
      <c r="C22" t="s">
        <v>46</v>
      </c>
      <c r="D22" s="1">
        <v>41536</v>
      </c>
      <c r="E22" t="s">
        <v>47</v>
      </c>
      <c r="F22" t="s">
        <v>83</v>
      </c>
      <c r="G22" t="s">
        <v>49</v>
      </c>
      <c r="H22" t="s">
        <v>50</v>
      </c>
      <c r="I22" t="s">
        <v>75</v>
      </c>
      <c r="J22" t="s">
        <v>52</v>
      </c>
      <c r="K22">
        <v>400</v>
      </c>
      <c r="L22">
        <v>990</v>
      </c>
      <c r="M22" t="s">
        <v>53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36</v>
      </c>
      <c r="X22">
        <v>7.2199999999999999E-3</v>
      </c>
      <c r="Y22">
        <v>-0.77</v>
      </c>
      <c r="AB22">
        <v>2</v>
      </c>
      <c r="AC22" t="s">
        <v>84</v>
      </c>
      <c r="AD22" t="s">
        <v>55</v>
      </c>
      <c r="AE22" t="s">
        <v>76</v>
      </c>
      <c r="AF22" t="s">
        <v>57</v>
      </c>
      <c r="AG22" t="s">
        <v>115</v>
      </c>
      <c r="AH22" t="s">
        <v>45</v>
      </c>
      <c r="AI22" t="s">
        <v>114</v>
      </c>
      <c r="AJ22" t="s">
        <v>60</v>
      </c>
      <c r="AK22" t="s">
        <v>61</v>
      </c>
      <c r="AL22" t="s">
        <v>113</v>
      </c>
      <c r="AM22" t="s">
        <v>112</v>
      </c>
      <c r="AO22" t="s">
        <v>64</v>
      </c>
    </row>
    <row r="23" spans="1:41" x14ac:dyDescent="0.25">
      <c r="A23" t="s">
        <v>44</v>
      </c>
      <c r="B23" t="s">
        <v>45</v>
      </c>
      <c r="C23" t="s">
        <v>46</v>
      </c>
      <c r="D23" s="1">
        <v>41536</v>
      </c>
      <c r="E23" t="s">
        <v>47</v>
      </c>
      <c r="F23" t="s">
        <v>83</v>
      </c>
      <c r="G23" t="s">
        <v>49</v>
      </c>
      <c r="H23" t="s">
        <v>50</v>
      </c>
      <c r="I23" t="s">
        <v>77</v>
      </c>
      <c r="J23" t="s">
        <v>52</v>
      </c>
      <c r="K23">
        <v>400</v>
      </c>
      <c r="L23">
        <v>986</v>
      </c>
      <c r="M23" t="s">
        <v>53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39.5</v>
      </c>
      <c r="X23">
        <v>7.1300000000000001E-3</v>
      </c>
      <c r="Y23">
        <v>-0.68600000000000005</v>
      </c>
      <c r="AB23">
        <v>2</v>
      </c>
      <c r="AC23" t="s">
        <v>84</v>
      </c>
      <c r="AD23" t="s">
        <v>55</v>
      </c>
      <c r="AE23" t="s">
        <v>78</v>
      </c>
      <c r="AF23" t="s">
        <v>57</v>
      </c>
      <c r="AG23" t="s">
        <v>115</v>
      </c>
      <c r="AH23" t="s">
        <v>45</v>
      </c>
      <c r="AI23" t="s">
        <v>114</v>
      </c>
      <c r="AJ23" t="s">
        <v>60</v>
      </c>
      <c r="AK23" t="s">
        <v>61</v>
      </c>
      <c r="AL23" t="s">
        <v>113</v>
      </c>
      <c r="AM23" t="s">
        <v>112</v>
      </c>
      <c r="AO23" t="s">
        <v>64</v>
      </c>
    </row>
    <row r="24" spans="1:41" x14ac:dyDescent="0.25">
      <c r="A24" t="s">
        <v>44</v>
      </c>
      <c r="B24" t="s">
        <v>45</v>
      </c>
      <c r="C24" t="s">
        <v>46</v>
      </c>
      <c r="D24" s="1">
        <v>41536</v>
      </c>
      <c r="E24" t="s">
        <v>47</v>
      </c>
      <c r="F24" t="s">
        <v>83</v>
      </c>
      <c r="G24" t="s">
        <v>49</v>
      </c>
      <c r="H24" t="s">
        <v>50</v>
      </c>
      <c r="I24" t="s">
        <v>79</v>
      </c>
      <c r="J24" t="s">
        <v>52</v>
      </c>
      <c r="K24">
        <v>400</v>
      </c>
      <c r="L24">
        <v>1000</v>
      </c>
      <c r="M24" t="s">
        <v>53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31.8</v>
      </c>
      <c r="X24">
        <v>5.5799999999999999E-3</v>
      </c>
      <c r="Y24">
        <v>-0.80300000000000005</v>
      </c>
      <c r="AB24">
        <v>2</v>
      </c>
      <c r="AC24" t="s">
        <v>84</v>
      </c>
      <c r="AD24" t="s">
        <v>55</v>
      </c>
      <c r="AE24" t="s">
        <v>80</v>
      </c>
      <c r="AF24" t="s">
        <v>57</v>
      </c>
      <c r="AG24" t="s">
        <v>115</v>
      </c>
      <c r="AH24" t="s">
        <v>45</v>
      </c>
      <c r="AI24" t="s">
        <v>114</v>
      </c>
      <c r="AJ24" t="s">
        <v>60</v>
      </c>
      <c r="AK24" t="s">
        <v>61</v>
      </c>
      <c r="AL24" t="s">
        <v>113</v>
      </c>
      <c r="AM24" t="s">
        <v>112</v>
      </c>
      <c r="AO24" t="s">
        <v>64</v>
      </c>
    </row>
    <row r="25" spans="1:41" x14ac:dyDescent="0.25">
      <c r="A25" t="s">
        <v>44</v>
      </c>
      <c r="B25" t="s">
        <v>45</v>
      </c>
      <c r="C25" t="s">
        <v>46</v>
      </c>
      <c r="D25" s="1">
        <v>41536</v>
      </c>
      <c r="E25" t="s">
        <v>47</v>
      </c>
      <c r="F25" t="s">
        <v>83</v>
      </c>
      <c r="G25" t="s">
        <v>49</v>
      </c>
      <c r="H25" t="s">
        <v>50</v>
      </c>
      <c r="I25" t="s">
        <v>81</v>
      </c>
      <c r="J25" t="s">
        <v>52</v>
      </c>
      <c r="K25">
        <v>400</v>
      </c>
      <c r="L25">
        <v>965</v>
      </c>
      <c r="M25" t="s">
        <v>53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33.1</v>
      </c>
      <c r="X25">
        <v>5.1799999999999997E-3</v>
      </c>
      <c r="Y25">
        <v>-0.86</v>
      </c>
      <c r="AB25">
        <v>2</v>
      </c>
      <c r="AC25" t="s">
        <v>84</v>
      </c>
      <c r="AD25" t="s">
        <v>55</v>
      </c>
      <c r="AE25" t="s">
        <v>82</v>
      </c>
      <c r="AF25" t="s">
        <v>57</v>
      </c>
      <c r="AG25" t="s">
        <v>115</v>
      </c>
      <c r="AH25" t="s">
        <v>45</v>
      </c>
      <c r="AI25" t="s">
        <v>114</v>
      </c>
      <c r="AJ25" t="s">
        <v>60</v>
      </c>
      <c r="AK25" t="s">
        <v>61</v>
      </c>
      <c r="AL25" t="s">
        <v>113</v>
      </c>
      <c r="AM25" t="s">
        <v>112</v>
      </c>
      <c r="AO25" t="s">
        <v>64</v>
      </c>
    </row>
    <row r="26" spans="1:41" x14ac:dyDescent="0.25">
      <c r="A26" t="s">
        <v>44</v>
      </c>
      <c r="B26" t="s">
        <v>45</v>
      </c>
      <c r="C26" t="s">
        <v>46</v>
      </c>
      <c r="D26" s="1">
        <v>41536</v>
      </c>
      <c r="E26" t="s">
        <v>47</v>
      </c>
      <c r="F26" t="s">
        <v>85</v>
      </c>
      <c r="G26" t="s">
        <v>49</v>
      </c>
      <c r="H26" t="s">
        <v>50</v>
      </c>
      <c r="I26" t="s">
        <v>51</v>
      </c>
      <c r="J26" t="s">
        <v>52</v>
      </c>
      <c r="K26">
        <v>400</v>
      </c>
      <c r="L26">
        <v>1700</v>
      </c>
      <c r="M26" t="s">
        <v>53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24.9</v>
      </c>
      <c r="X26">
        <v>3.1800000000000001E-3</v>
      </c>
      <c r="Y26">
        <v>-1.03</v>
      </c>
      <c r="AB26">
        <v>2</v>
      </c>
      <c r="AC26" t="s">
        <v>86</v>
      </c>
      <c r="AD26" t="s">
        <v>55</v>
      </c>
      <c r="AE26" t="s">
        <v>56</v>
      </c>
      <c r="AF26" t="s">
        <v>57</v>
      </c>
      <c r="AG26" t="s">
        <v>115</v>
      </c>
      <c r="AH26" t="s">
        <v>45</v>
      </c>
      <c r="AI26" t="s">
        <v>114</v>
      </c>
      <c r="AJ26" t="s">
        <v>60</v>
      </c>
      <c r="AK26" t="s">
        <v>61</v>
      </c>
      <c r="AL26" t="s">
        <v>113</v>
      </c>
      <c r="AM26" t="s">
        <v>112</v>
      </c>
      <c r="AO26" t="s">
        <v>64</v>
      </c>
    </row>
    <row r="27" spans="1:41" x14ac:dyDescent="0.25">
      <c r="A27" t="s">
        <v>44</v>
      </c>
      <c r="B27" t="s">
        <v>45</v>
      </c>
      <c r="C27" t="s">
        <v>46</v>
      </c>
      <c r="D27" s="1">
        <v>41536</v>
      </c>
      <c r="E27" t="s">
        <v>47</v>
      </c>
      <c r="F27" t="s">
        <v>85</v>
      </c>
      <c r="G27" t="s">
        <v>49</v>
      </c>
      <c r="H27" t="s">
        <v>50</v>
      </c>
      <c r="I27" t="s">
        <v>65</v>
      </c>
      <c r="J27" t="s">
        <v>52</v>
      </c>
      <c r="K27">
        <v>400</v>
      </c>
      <c r="L27">
        <v>1550</v>
      </c>
      <c r="M27" t="s">
        <v>53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29.8</v>
      </c>
      <c r="X27">
        <v>4.3099999999999996E-3</v>
      </c>
      <c r="Y27">
        <v>-1.03</v>
      </c>
      <c r="AB27">
        <v>2</v>
      </c>
      <c r="AC27" t="s">
        <v>86</v>
      </c>
      <c r="AD27" t="s">
        <v>55</v>
      </c>
      <c r="AE27" t="s">
        <v>66</v>
      </c>
      <c r="AF27" t="s">
        <v>57</v>
      </c>
      <c r="AG27" t="s">
        <v>115</v>
      </c>
      <c r="AH27" t="s">
        <v>45</v>
      </c>
      <c r="AI27" t="s">
        <v>114</v>
      </c>
      <c r="AJ27" t="s">
        <v>60</v>
      </c>
      <c r="AK27" t="s">
        <v>61</v>
      </c>
      <c r="AL27" t="s">
        <v>113</v>
      </c>
      <c r="AM27" t="s">
        <v>112</v>
      </c>
      <c r="AO27" t="s">
        <v>64</v>
      </c>
    </row>
    <row r="28" spans="1:41" x14ac:dyDescent="0.25">
      <c r="A28" t="s">
        <v>44</v>
      </c>
      <c r="B28" t="s">
        <v>45</v>
      </c>
      <c r="C28" t="s">
        <v>46</v>
      </c>
      <c r="D28" s="1">
        <v>41536</v>
      </c>
      <c r="E28" t="s">
        <v>47</v>
      </c>
      <c r="F28" t="s">
        <v>85</v>
      </c>
      <c r="G28" t="s">
        <v>49</v>
      </c>
      <c r="H28" t="s">
        <v>50</v>
      </c>
      <c r="I28" t="s">
        <v>67</v>
      </c>
      <c r="J28" t="s">
        <v>52</v>
      </c>
      <c r="K28">
        <v>400</v>
      </c>
      <c r="L28">
        <v>1390</v>
      </c>
      <c r="M28" t="s">
        <v>53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28.6</v>
      </c>
      <c r="X28">
        <v>3.7000000000000002E-3</v>
      </c>
      <c r="Y28">
        <v>-1.0900000000000001</v>
      </c>
      <c r="AB28">
        <v>2</v>
      </c>
      <c r="AC28" t="s">
        <v>86</v>
      </c>
      <c r="AD28" t="s">
        <v>55</v>
      </c>
      <c r="AE28" t="s">
        <v>68</v>
      </c>
      <c r="AF28" t="s">
        <v>57</v>
      </c>
      <c r="AG28" t="s">
        <v>115</v>
      </c>
      <c r="AH28" t="s">
        <v>45</v>
      </c>
      <c r="AI28" t="s">
        <v>114</v>
      </c>
      <c r="AJ28" t="s">
        <v>60</v>
      </c>
      <c r="AK28" t="s">
        <v>61</v>
      </c>
      <c r="AL28" t="s">
        <v>113</v>
      </c>
      <c r="AM28" t="s">
        <v>112</v>
      </c>
      <c r="AO28" t="s">
        <v>64</v>
      </c>
    </row>
    <row r="29" spans="1:41" x14ac:dyDescent="0.25">
      <c r="A29" t="s">
        <v>44</v>
      </c>
      <c r="B29" t="s">
        <v>45</v>
      </c>
      <c r="C29" t="s">
        <v>46</v>
      </c>
      <c r="D29" s="1">
        <v>41536</v>
      </c>
      <c r="E29" t="s">
        <v>47</v>
      </c>
      <c r="F29" t="s">
        <v>85</v>
      </c>
      <c r="G29" t="s">
        <v>49</v>
      </c>
      <c r="H29" t="s">
        <v>50</v>
      </c>
      <c r="I29" t="s">
        <v>69</v>
      </c>
      <c r="J29" t="s">
        <v>52</v>
      </c>
      <c r="K29">
        <v>400</v>
      </c>
      <c r="L29">
        <v>1450</v>
      </c>
      <c r="M29" t="s">
        <v>53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31.4</v>
      </c>
      <c r="X29">
        <v>5.1200000000000004E-3</v>
      </c>
      <c r="Y29">
        <v>-0.78900000000000003</v>
      </c>
      <c r="AB29">
        <v>2</v>
      </c>
      <c r="AC29" t="s">
        <v>86</v>
      </c>
      <c r="AD29" t="s">
        <v>55</v>
      </c>
      <c r="AE29" t="s">
        <v>70</v>
      </c>
      <c r="AF29" t="s">
        <v>57</v>
      </c>
      <c r="AG29" t="s">
        <v>115</v>
      </c>
      <c r="AH29" t="s">
        <v>45</v>
      </c>
      <c r="AI29" t="s">
        <v>114</v>
      </c>
      <c r="AJ29" t="s">
        <v>60</v>
      </c>
      <c r="AK29" t="s">
        <v>61</v>
      </c>
      <c r="AL29" t="s">
        <v>113</v>
      </c>
      <c r="AM29" t="s">
        <v>112</v>
      </c>
      <c r="AO29" t="s">
        <v>64</v>
      </c>
    </row>
    <row r="30" spans="1:41" x14ac:dyDescent="0.25">
      <c r="A30" t="s">
        <v>44</v>
      </c>
      <c r="B30" t="s">
        <v>45</v>
      </c>
      <c r="C30" t="s">
        <v>46</v>
      </c>
      <c r="D30" s="1">
        <v>41536</v>
      </c>
      <c r="E30" t="s">
        <v>47</v>
      </c>
      <c r="F30" t="s">
        <v>85</v>
      </c>
      <c r="G30" t="s">
        <v>49</v>
      </c>
      <c r="H30" t="s">
        <v>50</v>
      </c>
      <c r="I30" t="s">
        <v>71</v>
      </c>
      <c r="J30" t="s">
        <v>52</v>
      </c>
      <c r="K30">
        <v>400</v>
      </c>
      <c r="L30">
        <v>1560</v>
      </c>
      <c r="M30" t="s">
        <v>53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27.8</v>
      </c>
      <c r="X30">
        <v>3.8800000000000002E-3</v>
      </c>
      <c r="Y30">
        <v>-1.29</v>
      </c>
      <c r="AB30">
        <v>2</v>
      </c>
      <c r="AC30" t="s">
        <v>86</v>
      </c>
      <c r="AD30" t="s">
        <v>55</v>
      </c>
      <c r="AE30" t="s">
        <v>72</v>
      </c>
      <c r="AF30" t="s">
        <v>57</v>
      </c>
      <c r="AG30" t="s">
        <v>115</v>
      </c>
      <c r="AH30" t="s">
        <v>45</v>
      </c>
      <c r="AI30" t="s">
        <v>114</v>
      </c>
      <c r="AJ30" t="s">
        <v>60</v>
      </c>
      <c r="AK30" t="s">
        <v>61</v>
      </c>
      <c r="AL30" t="s">
        <v>113</v>
      </c>
      <c r="AM30" t="s">
        <v>112</v>
      </c>
      <c r="AO30" t="s">
        <v>64</v>
      </c>
    </row>
    <row r="31" spans="1:41" x14ac:dyDescent="0.25">
      <c r="A31" t="s">
        <v>44</v>
      </c>
      <c r="B31" t="s">
        <v>45</v>
      </c>
      <c r="C31" t="s">
        <v>46</v>
      </c>
      <c r="D31" s="1">
        <v>41536</v>
      </c>
      <c r="E31" t="s">
        <v>47</v>
      </c>
      <c r="F31" t="s">
        <v>85</v>
      </c>
      <c r="G31" t="s">
        <v>49</v>
      </c>
      <c r="H31" t="s">
        <v>50</v>
      </c>
      <c r="I31" t="s">
        <v>73</v>
      </c>
      <c r="J31" t="s">
        <v>52</v>
      </c>
      <c r="K31">
        <v>400</v>
      </c>
      <c r="L31">
        <v>1540</v>
      </c>
      <c r="M31" t="s">
        <v>53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36.6</v>
      </c>
      <c r="X31">
        <v>7.8899999999999994E-3</v>
      </c>
      <c r="Y31">
        <v>-0.81200000000000006</v>
      </c>
      <c r="AB31">
        <v>2</v>
      </c>
      <c r="AC31" t="s">
        <v>86</v>
      </c>
      <c r="AD31" t="s">
        <v>55</v>
      </c>
      <c r="AE31" t="s">
        <v>74</v>
      </c>
      <c r="AF31" t="s">
        <v>57</v>
      </c>
      <c r="AG31" t="s">
        <v>115</v>
      </c>
      <c r="AH31" t="s">
        <v>45</v>
      </c>
      <c r="AI31" t="s">
        <v>114</v>
      </c>
      <c r="AJ31" t="s">
        <v>60</v>
      </c>
      <c r="AK31" t="s">
        <v>61</v>
      </c>
      <c r="AL31" t="s">
        <v>113</v>
      </c>
      <c r="AM31" t="s">
        <v>112</v>
      </c>
      <c r="AO31" t="s">
        <v>64</v>
      </c>
    </row>
    <row r="32" spans="1:41" x14ac:dyDescent="0.25">
      <c r="A32" t="s">
        <v>44</v>
      </c>
      <c r="B32" t="s">
        <v>45</v>
      </c>
      <c r="C32" t="s">
        <v>46</v>
      </c>
      <c r="D32" s="1">
        <v>41536</v>
      </c>
      <c r="E32" t="s">
        <v>47</v>
      </c>
      <c r="F32" t="s">
        <v>85</v>
      </c>
      <c r="G32" t="s">
        <v>49</v>
      </c>
      <c r="H32" t="s">
        <v>50</v>
      </c>
      <c r="I32" t="s">
        <v>75</v>
      </c>
      <c r="J32" t="s">
        <v>52</v>
      </c>
      <c r="K32">
        <v>400</v>
      </c>
      <c r="L32">
        <v>1510</v>
      </c>
      <c r="M32" t="s">
        <v>53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33.700000000000003</v>
      </c>
      <c r="X32">
        <v>7.6800000000000002E-3</v>
      </c>
      <c r="Y32">
        <v>-0.86499999999999999</v>
      </c>
      <c r="AB32">
        <v>2</v>
      </c>
      <c r="AC32" t="s">
        <v>86</v>
      </c>
      <c r="AD32" t="s">
        <v>55</v>
      </c>
      <c r="AE32" t="s">
        <v>76</v>
      </c>
      <c r="AF32" t="s">
        <v>57</v>
      </c>
      <c r="AG32" t="s">
        <v>115</v>
      </c>
      <c r="AH32" t="s">
        <v>45</v>
      </c>
      <c r="AI32" t="s">
        <v>114</v>
      </c>
      <c r="AJ32" t="s">
        <v>60</v>
      </c>
      <c r="AK32" t="s">
        <v>61</v>
      </c>
      <c r="AL32" t="s">
        <v>113</v>
      </c>
      <c r="AM32" t="s">
        <v>112</v>
      </c>
      <c r="AO32" t="s">
        <v>64</v>
      </c>
    </row>
    <row r="33" spans="1:41" x14ac:dyDescent="0.25">
      <c r="A33" t="s">
        <v>44</v>
      </c>
      <c r="B33" t="s">
        <v>45</v>
      </c>
      <c r="C33" t="s">
        <v>46</v>
      </c>
      <c r="D33" s="1">
        <v>41536</v>
      </c>
      <c r="E33" t="s">
        <v>47</v>
      </c>
      <c r="F33" t="s">
        <v>85</v>
      </c>
      <c r="G33" t="s">
        <v>49</v>
      </c>
      <c r="H33" t="s">
        <v>50</v>
      </c>
      <c r="I33" t="s">
        <v>77</v>
      </c>
      <c r="J33" t="s">
        <v>52</v>
      </c>
      <c r="K33">
        <v>400</v>
      </c>
      <c r="L33">
        <v>1510</v>
      </c>
      <c r="M33" t="s">
        <v>53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37.6</v>
      </c>
      <c r="X33">
        <v>7.9100000000000004E-3</v>
      </c>
      <c r="Y33">
        <v>-0.81</v>
      </c>
      <c r="AB33">
        <v>2</v>
      </c>
      <c r="AC33" t="s">
        <v>86</v>
      </c>
      <c r="AD33" t="s">
        <v>55</v>
      </c>
      <c r="AE33" t="s">
        <v>78</v>
      </c>
      <c r="AF33" t="s">
        <v>57</v>
      </c>
      <c r="AG33" t="s">
        <v>115</v>
      </c>
      <c r="AH33" t="s">
        <v>45</v>
      </c>
      <c r="AI33" t="s">
        <v>114</v>
      </c>
      <c r="AJ33" t="s">
        <v>60</v>
      </c>
      <c r="AK33" t="s">
        <v>61</v>
      </c>
      <c r="AL33" t="s">
        <v>113</v>
      </c>
      <c r="AM33" t="s">
        <v>112</v>
      </c>
      <c r="AO33" t="s">
        <v>64</v>
      </c>
    </row>
    <row r="34" spans="1:41" x14ac:dyDescent="0.25">
      <c r="A34" t="s">
        <v>44</v>
      </c>
      <c r="B34" t="s">
        <v>45</v>
      </c>
      <c r="C34" t="s">
        <v>46</v>
      </c>
      <c r="D34" s="1">
        <v>41536</v>
      </c>
      <c r="E34" t="s">
        <v>47</v>
      </c>
      <c r="F34" t="s">
        <v>85</v>
      </c>
      <c r="G34" t="s">
        <v>49</v>
      </c>
      <c r="H34" t="s">
        <v>50</v>
      </c>
      <c r="I34" t="s">
        <v>79</v>
      </c>
      <c r="J34" t="s">
        <v>52</v>
      </c>
      <c r="K34">
        <v>400</v>
      </c>
      <c r="L34">
        <v>1710</v>
      </c>
      <c r="M34" t="s">
        <v>53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27.5</v>
      </c>
      <c r="X34">
        <v>5.96E-3</v>
      </c>
      <c r="Y34">
        <v>-0.86299999999999999</v>
      </c>
      <c r="AB34">
        <v>2</v>
      </c>
      <c r="AC34" t="s">
        <v>86</v>
      </c>
      <c r="AD34" t="s">
        <v>55</v>
      </c>
      <c r="AE34" t="s">
        <v>80</v>
      </c>
      <c r="AF34" t="s">
        <v>57</v>
      </c>
      <c r="AG34" t="s">
        <v>115</v>
      </c>
      <c r="AH34" t="s">
        <v>45</v>
      </c>
      <c r="AI34" t="s">
        <v>114</v>
      </c>
      <c r="AJ34" t="s">
        <v>60</v>
      </c>
      <c r="AK34" t="s">
        <v>61</v>
      </c>
      <c r="AL34" t="s">
        <v>113</v>
      </c>
      <c r="AM34" t="s">
        <v>112</v>
      </c>
      <c r="AO34" t="s">
        <v>64</v>
      </c>
    </row>
    <row r="35" spans="1:41" x14ac:dyDescent="0.25">
      <c r="A35" t="s">
        <v>44</v>
      </c>
      <c r="B35" t="s">
        <v>45</v>
      </c>
      <c r="C35" t="s">
        <v>46</v>
      </c>
      <c r="D35" s="1">
        <v>41536</v>
      </c>
      <c r="E35" t="s">
        <v>47</v>
      </c>
      <c r="F35" t="s">
        <v>85</v>
      </c>
      <c r="G35" t="s">
        <v>49</v>
      </c>
      <c r="H35" t="s">
        <v>50</v>
      </c>
      <c r="I35" t="s">
        <v>81</v>
      </c>
      <c r="J35" t="s">
        <v>52</v>
      </c>
      <c r="K35">
        <v>400</v>
      </c>
      <c r="L35">
        <v>1480</v>
      </c>
      <c r="M35" t="s">
        <v>53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31.8</v>
      </c>
      <c r="X35">
        <v>5.7299999999999999E-3</v>
      </c>
      <c r="Y35">
        <v>-0.93600000000000005</v>
      </c>
      <c r="AB35">
        <v>2</v>
      </c>
      <c r="AC35" t="s">
        <v>86</v>
      </c>
      <c r="AD35" t="s">
        <v>55</v>
      </c>
      <c r="AE35" t="s">
        <v>82</v>
      </c>
      <c r="AF35" t="s">
        <v>57</v>
      </c>
      <c r="AG35" t="s">
        <v>115</v>
      </c>
      <c r="AH35" t="s">
        <v>45</v>
      </c>
      <c r="AI35" t="s">
        <v>114</v>
      </c>
      <c r="AJ35" t="s">
        <v>60</v>
      </c>
      <c r="AK35" t="s">
        <v>61</v>
      </c>
      <c r="AL35" t="s">
        <v>113</v>
      </c>
      <c r="AM35" t="s">
        <v>112</v>
      </c>
      <c r="AO35" t="s">
        <v>64</v>
      </c>
    </row>
    <row r="36" spans="1:41" x14ac:dyDescent="0.25">
      <c r="A36" t="s">
        <v>44</v>
      </c>
      <c r="B36" t="s">
        <v>45</v>
      </c>
      <c r="C36" t="s">
        <v>46</v>
      </c>
      <c r="D36" s="1">
        <v>41536</v>
      </c>
      <c r="E36" t="s">
        <v>47</v>
      </c>
      <c r="F36" t="s">
        <v>87</v>
      </c>
      <c r="G36" t="s">
        <v>49</v>
      </c>
      <c r="H36" t="s">
        <v>50</v>
      </c>
      <c r="I36" t="s">
        <v>51</v>
      </c>
      <c r="J36" t="s">
        <v>52</v>
      </c>
      <c r="K36">
        <v>400</v>
      </c>
      <c r="L36">
        <v>1990</v>
      </c>
      <c r="M36" t="s">
        <v>53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23.7</v>
      </c>
      <c r="X36">
        <v>3.0300000000000001E-3</v>
      </c>
      <c r="Y36">
        <v>-1</v>
      </c>
      <c r="AB36">
        <v>2</v>
      </c>
      <c r="AC36" t="s">
        <v>88</v>
      </c>
      <c r="AD36" t="s">
        <v>55</v>
      </c>
      <c r="AE36" t="s">
        <v>56</v>
      </c>
      <c r="AF36" t="s">
        <v>57</v>
      </c>
      <c r="AG36" t="s">
        <v>115</v>
      </c>
      <c r="AH36" t="s">
        <v>45</v>
      </c>
      <c r="AI36" t="s">
        <v>114</v>
      </c>
      <c r="AJ36" t="s">
        <v>60</v>
      </c>
      <c r="AK36" t="s">
        <v>61</v>
      </c>
      <c r="AL36" t="s">
        <v>113</v>
      </c>
      <c r="AM36" t="s">
        <v>112</v>
      </c>
      <c r="AO36" t="s">
        <v>64</v>
      </c>
    </row>
    <row r="37" spans="1:41" x14ac:dyDescent="0.25">
      <c r="A37" t="s">
        <v>44</v>
      </c>
      <c r="B37" t="s">
        <v>45</v>
      </c>
      <c r="C37" t="s">
        <v>46</v>
      </c>
      <c r="D37" s="1">
        <v>41536</v>
      </c>
      <c r="E37" t="s">
        <v>47</v>
      </c>
      <c r="F37" t="s">
        <v>87</v>
      </c>
      <c r="G37" t="s">
        <v>49</v>
      </c>
      <c r="H37" t="s">
        <v>50</v>
      </c>
      <c r="I37" t="s">
        <v>65</v>
      </c>
      <c r="J37" t="s">
        <v>52</v>
      </c>
      <c r="K37">
        <v>400</v>
      </c>
      <c r="L37">
        <v>1760</v>
      </c>
      <c r="M37" t="s">
        <v>53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28.8</v>
      </c>
      <c r="X37">
        <v>4.0200000000000001E-3</v>
      </c>
      <c r="Y37">
        <v>-1.1000000000000001</v>
      </c>
      <c r="AB37">
        <v>2</v>
      </c>
      <c r="AC37" t="s">
        <v>88</v>
      </c>
      <c r="AD37" t="s">
        <v>55</v>
      </c>
      <c r="AE37" t="s">
        <v>66</v>
      </c>
      <c r="AF37" t="s">
        <v>57</v>
      </c>
      <c r="AG37" t="s">
        <v>115</v>
      </c>
      <c r="AH37" t="s">
        <v>45</v>
      </c>
      <c r="AI37" t="s">
        <v>114</v>
      </c>
      <c r="AJ37" t="s">
        <v>60</v>
      </c>
      <c r="AK37" t="s">
        <v>61</v>
      </c>
      <c r="AL37" t="s">
        <v>113</v>
      </c>
      <c r="AM37" t="s">
        <v>112</v>
      </c>
      <c r="AO37" t="s">
        <v>64</v>
      </c>
    </row>
    <row r="38" spans="1:41" x14ac:dyDescent="0.25">
      <c r="A38" t="s">
        <v>44</v>
      </c>
      <c r="B38" t="s">
        <v>45</v>
      </c>
      <c r="C38" t="s">
        <v>46</v>
      </c>
      <c r="D38" s="1">
        <v>41536</v>
      </c>
      <c r="E38" t="s">
        <v>47</v>
      </c>
      <c r="F38" t="s">
        <v>87</v>
      </c>
      <c r="G38" t="s">
        <v>49</v>
      </c>
      <c r="H38" t="s">
        <v>50</v>
      </c>
      <c r="I38" t="s">
        <v>67</v>
      </c>
      <c r="J38" t="s">
        <v>52</v>
      </c>
      <c r="K38">
        <v>400</v>
      </c>
      <c r="L38">
        <v>1750</v>
      </c>
      <c r="M38" t="s">
        <v>53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27</v>
      </c>
      <c r="X38">
        <v>3.5200000000000001E-3</v>
      </c>
      <c r="Y38">
        <v>-1.17</v>
      </c>
      <c r="AB38">
        <v>2</v>
      </c>
      <c r="AC38" t="s">
        <v>88</v>
      </c>
      <c r="AD38" t="s">
        <v>55</v>
      </c>
      <c r="AE38" t="s">
        <v>68</v>
      </c>
      <c r="AF38" t="s">
        <v>57</v>
      </c>
      <c r="AG38" t="s">
        <v>115</v>
      </c>
      <c r="AH38" t="s">
        <v>45</v>
      </c>
      <c r="AI38" t="s">
        <v>114</v>
      </c>
      <c r="AJ38" t="s">
        <v>60</v>
      </c>
      <c r="AK38" t="s">
        <v>61</v>
      </c>
      <c r="AL38" t="s">
        <v>113</v>
      </c>
      <c r="AM38" t="s">
        <v>112</v>
      </c>
      <c r="AO38" t="s">
        <v>64</v>
      </c>
    </row>
    <row r="39" spans="1:41" x14ac:dyDescent="0.25">
      <c r="A39" t="s">
        <v>44</v>
      </c>
      <c r="B39" t="s">
        <v>45</v>
      </c>
      <c r="C39" t="s">
        <v>46</v>
      </c>
      <c r="D39" s="1">
        <v>41536</v>
      </c>
      <c r="E39" t="s">
        <v>47</v>
      </c>
      <c r="F39" t="s">
        <v>87</v>
      </c>
      <c r="G39" t="s">
        <v>49</v>
      </c>
      <c r="H39" t="s">
        <v>50</v>
      </c>
      <c r="I39" t="s">
        <v>69</v>
      </c>
      <c r="J39" t="s">
        <v>52</v>
      </c>
      <c r="K39">
        <v>400</v>
      </c>
      <c r="L39">
        <v>1740</v>
      </c>
      <c r="M39" t="s">
        <v>53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30.2</v>
      </c>
      <c r="X39">
        <v>4.8900000000000002E-3</v>
      </c>
      <c r="Y39">
        <v>-0.84199999999999997</v>
      </c>
      <c r="AB39">
        <v>2</v>
      </c>
      <c r="AC39" t="s">
        <v>88</v>
      </c>
      <c r="AD39" t="s">
        <v>55</v>
      </c>
      <c r="AE39" t="s">
        <v>70</v>
      </c>
      <c r="AF39" t="s">
        <v>57</v>
      </c>
      <c r="AG39" t="s">
        <v>115</v>
      </c>
      <c r="AH39" t="s">
        <v>45</v>
      </c>
      <c r="AI39" t="s">
        <v>114</v>
      </c>
      <c r="AJ39" t="s">
        <v>60</v>
      </c>
      <c r="AK39" t="s">
        <v>61</v>
      </c>
      <c r="AL39" t="s">
        <v>113</v>
      </c>
      <c r="AM39" t="s">
        <v>112</v>
      </c>
      <c r="AO39" t="s">
        <v>64</v>
      </c>
    </row>
    <row r="40" spans="1:41" x14ac:dyDescent="0.25">
      <c r="A40" t="s">
        <v>44</v>
      </c>
      <c r="B40" t="s">
        <v>45</v>
      </c>
      <c r="C40" t="s">
        <v>46</v>
      </c>
      <c r="D40" s="1">
        <v>41536</v>
      </c>
      <c r="E40" t="s">
        <v>47</v>
      </c>
      <c r="F40" t="s">
        <v>87</v>
      </c>
      <c r="G40" t="s">
        <v>49</v>
      </c>
      <c r="H40" t="s">
        <v>50</v>
      </c>
      <c r="I40" t="s">
        <v>71</v>
      </c>
      <c r="J40" t="s">
        <v>52</v>
      </c>
      <c r="K40">
        <v>400</v>
      </c>
      <c r="L40">
        <v>1800</v>
      </c>
      <c r="M40" t="s">
        <v>53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27</v>
      </c>
      <c r="X40">
        <v>3.7299999999999998E-3</v>
      </c>
      <c r="Y40">
        <v>-1.37</v>
      </c>
      <c r="AB40">
        <v>2</v>
      </c>
      <c r="AC40" t="s">
        <v>88</v>
      </c>
      <c r="AD40" t="s">
        <v>55</v>
      </c>
      <c r="AE40" t="s">
        <v>72</v>
      </c>
      <c r="AF40" t="s">
        <v>57</v>
      </c>
      <c r="AG40" t="s">
        <v>115</v>
      </c>
      <c r="AH40" t="s">
        <v>45</v>
      </c>
      <c r="AI40" t="s">
        <v>114</v>
      </c>
      <c r="AJ40" t="s">
        <v>60</v>
      </c>
      <c r="AK40" t="s">
        <v>61</v>
      </c>
      <c r="AL40" t="s">
        <v>113</v>
      </c>
      <c r="AM40" t="s">
        <v>112</v>
      </c>
      <c r="AO40" t="s">
        <v>64</v>
      </c>
    </row>
    <row r="41" spans="1:41" x14ac:dyDescent="0.25">
      <c r="A41" t="s">
        <v>44</v>
      </c>
      <c r="B41" t="s">
        <v>45</v>
      </c>
      <c r="C41" t="s">
        <v>46</v>
      </c>
      <c r="D41" s="1">
        <v>41536</v>
      </c>
      <c r="E41" t="s">
        <v>47</v>
      </c>
      <c r="F41" t="s">
        <v>87</v>
      </c>
      <c r="G41" t="s">
        <v>49</v>
      </c>
      <c r="H41" t="s">
        <v>50</v>
      </c>
      <c r="I41" t="s">
        <v>73</v>
      </c>
      <c r="J41" t="s">
        <v>52</v>
      </c>
      <c r="K41">
        <v>400</v>
      </c>
      <c r="L41">
        <v>1720</v>
      </c>
      <c r="M41" t="s">
        <v>53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35.6</v>
      </c>
      <c r="X41">
        <v>7.8600000000000007E-3</v>
      </c>
      <c r="Y41">
        <v>-0.83799999999999997</v>
      </c>
      <c r="AB41">
        <v>2</v>
      </c>
      <c r="AC41" t="s">
        <v>88</v>
      </c>
      <c r="AD41" t="s">
        <v>55</v>
      </c>
      <c r="AE41" t="s">
        <v>74</v>
      </c>
      <c r="AF41" t="s">
        <v>57</v>
      </c>
      <c r="AG41" t="s">
        <v>115</v>
      </c>
      <c r="AH41" t="s">
        <v>45</v>
      </c>
      <c r="AI41" t="s">
        <v>114</v>
      </c>
      <c r="AJ41" t="s">
        <v>60</v>
      </c>
      <c r="AK41" t="s">
        <v>61</v>
      </c>
      <c r="AL41" t="s">
        <v>113</v>
      </c>
      <c r="AM41" t="s">
        <v>112</v>
      </c>
      <c r="AO41" t="s">
        <v>64</v>
      </c>
    </row>
    <row r="42" spans="1:41" x14ac:dyDescent="0.25">
      <c r="A42" t="s">
        <v>44</v>
      </c>
      <c r="B42" t="s">
        <v>45</v>
      </c>
      <c r="C42" t="s">
        <v>46</v>
      </c>
      <c r="D42" s="1">
        <v>41536</v>
      </c>
      <c r="E42" t="s">
        <v>47</v>
      </c>
      <c r="F42" t="s">
        <v>87</v>
      </c>
      <c r="G42" t="s">
        <v>49</v>
      </c>
      <c r="H42" t="s">
        <v>50</v>
      </c>
      <c r="I42" t="s">
        <v>75</v>
      </c>
      <c r="J42" t="s">
        <v>52</v>
      </c>
      <c r="K42">
        <v>400</v>
      </c>
      <c r="L42">
        <v>1700</v>
      </c>
      <c r="M42" t="s">
        <v>53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32.799999999999997</v>
      </c>
      <c r="X42">
        <v>7.7999999999999996E-3</v>
      </c>
      <c r="Y42">
        <v>-0.89800000000000002</v>
      </c>
      <c r="AB42">
        <v>2</v>
      </c>
      <c r="AC42" t="s">
        <v>88</v>
      </c>
      <c r="AD42" t="s">
        <v>55</v>
      </c>
      <c r="AE42" t="s">
        <v>76</v>
      </c>
      <c r="AF42" t="s">
        <v>57</v>
      </c>
      <c r="AG42" t="s">
        <v>115</v>
      </c>
      <c r="AH42" t="s">
        <v>45</v>
      </c>
      <c r="AI42" t="s">
        <v>114</v>
      </c>
      <c r="AJ42" t="s">
        <v>60</v>
      </c>
      <c r="AK42" t="s">
        <v>61</v>
      </c>
      <c r="AL42" t="s">
        <v>113</v>
      </c>
      <c r="AM42" t="s">
        <v>112</v>
      </c>
      <c r="AO42" t="s">
        <v>64</v>
      </c>
    </row>
    <row r="43" spans="1:41" x14ac:dyDescent="0.25">
      <c r="A43" t="s">
        <v>44</v>
      </c>
      <c r="B43" t="s">
        <v>45</v>
      </c>
      <c r="C43" t="s">
        <v>46</v>
      </c>
      <c r="D43" s="1">
        <v>41536</v>
      </c>
      <c r="E43" t="s">
        <v>47</v>
      </c>
      <c r="F43" t="s">
        <v>87</v>
      </c>
      <c r="G43" t="s">
        <v>49</v>
      </c>
      <c r="H43" t="s">
        <v>50</v>
      </c>
      <c r="I43" t="s">
        <v>77</v>
      </c>
      <c r="J43" t="s">
        <v>52</v>
      </c>
      <c r="K43">
        <v>400</v>
      </c>
      <c r="L43">
        <v>1710</v>
      </c>
      <c r="M43" t="s">
        <v>53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36.700000000000003</v>
      </c>
      <c r="X43">
        <v>8.0999999999999996E-3</v>
      </c>
      <c r="Y43">
        <v>-0.85399999999999998</v>
      </c>
      <c r="AB43">
        <v>2</v>
      </c>
      <c r="AC43" t="s">
        <v>88</v>
      </c>
      <c r="AD43" t="s">
        <v>55</v>
      </c>
      <c r="AE43" t="s">
        <v>78</v>
      </c>
      <c r="AF43" t="s">
        <v>57</v>
      </c>
      <c r="AG43" t="s">
        <v>115</v>
      </c>
      <c r="AH43" t="s">
        <v>45</v>
      </c>
      <c r="AI43" t="s">
        <v>114</v>
      </c>
      <c r="AJ43" t="s">
        <v>60</v>
      </c>
      <c r="AK43" t="s">
        <v>61</v>
      </c>
      <c r="AL43" t="s">
        <v>113</v>
      </c>
      <c r="AM43" t="s">
        <v>112</v>
      </c>
      <c r="AO43" t="s">
        <v>64</v>
      </c>
    </row>
    <row r="44" spans="1:41" x14ac:dyDescent="0.25">
      <c r="A44" t="s">
        <v>44</v>
      </c>
      <c r="B44" t="s">
        <v>45</v>
      </c>
      <c r="C44" t="s">
        <v>46</v>
      </c>
      <c r="D44" s="1">
        <v>41536</v>
      </c>
      <c r="E44" t="s">
        <v>47</v>
      </c>
      <c r="F44" t="s">
        <v>87</v>
      </c>
      <c r="G44" t="s">
        <v>49</v>
      </c>
      <c r="H44" t="s">
        <v>50</v>
      </c>
      <c r="I44" t="s">
        <v>79</v>
      </c>
      <c r="J44" t="s">
        <v>52</v>
      </c>
      <c r="K44">
        <v>400</v>
      </c>
      <c r="L44">
        <v>1810</v>
      </c>
      <c r="M44" t="s">
        <v>53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27.1</v>
      </c>
      <c r="X44">
        <v>5.8999999999999999E-3</v>
      </c>
      <c r="Y44">
        <v>-0.85899999999999999</v>
      </c>
      <c r="AB44">
        <v>2</v>
      </c>
      <c r="AC44" t="s">
        <v>88</v>
      </c>
      <c r="AD44" t="s">
        <v>55</v>
      </c>
      <c r="AE44" t="s">
        <v>80</v>
      </c>
      <c r="AF44" t="s">
        <v>57</v>
      </c>
      <c r="AG44" t="s">
        <v>115</v>
      </c>
      <c r="AH44" t="s">
        <v>45</v>
      </c>
      <c r="AI44" t="s">
        <v>114</v>
      </c>
      <c r="AJ44" t="s">
        <v>60</v>
      </c>
      <c r="AK44" t="s">
        <v>61</v>
      </c>
      <c r="AL44" t="s">
        <v>113</v>
      </c>
      <c r="AM44" t="s">
        <v>112</v>
      </c>
      <c r="AO44" t="s">
        <v>64</v>
      </c>
    </row>
    <row r="45" spans="1:41" x14ac:dyDescent="0.25">
      <c r="A45" t="s">
        <v>44</v>
      </c>
      <c r="B45" t="s">
        <v>45</v>
      </c>
      <c r="C45" t="s">
        <v>46</v>
      </c>
      <c r="D45" s="1">
        <v>41536</v>
      </c>
      <c r="E45" t="s">
        <v>47</v>
      </c>
      <c r="F45" t="s">
        <v>87</v>
      </c>
      <c r="G45" t="s">
        <v>49</v>
      </c>
      <c r="H45" t="s">
        <v>50</v>
      </c>
      <c r="I45" t="s">
        <v>81</v>
      </c>
      <c r="J45" t="s">
        <v>52</v>
      </c>
      <c r="K45">
        <v>400</v>
      </c>
      <c r="L45">
        <v>1730</v>
      </c>
      <c r="M45" t="s">
        <v>53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30.9</v>
      </c>
      <c r="X45">
        <v>5.8500000000000002E-3</v>
      </c>
      <c r="Y45">
        <v>-0.97699999999999998</v>
      </c>
      <c r="AB45">
        <v>2</v>
      </c>
      <c r="AC45" t="s">
        <v>88</v>
      </c>
      <c r="AD45" t="s">
        <v>55</v>
      </c>
      <c r="AE45" t="s">
        <v>82</v>
      </c>
      <c r="AF45" t="s">
        <v>57</v>
      </c>
      <c r="AG45" t="s">
        <v>115</v>
      </c>
      <c r="AH45" t="s">
        <v>45</v>
      </c>
      <c r="AI45" t="s">
        <v>114</v>
      </c>
      <c r="AJ45" t="s">
        <v>60</v>
      </c>
      <c r="AK45" t="s">
        <v>61</v>
      </c>
      <c r="AL45" t="s">
        <v>113</v>
      </c>
      <c r="AM45" t="s">
        <v>112</v>
      </c>
      <c r="AO45" t="s">
        <v>64</v>
      </c>
    </row>
    <row r="46" spans="1:41" x14ac:dyDescent="0.25">
      <c r="A46" t="s">
        <v>44</v>
      </c>
      <c r="B46" t="s">
        <v>45</v>
      </c>
      <c r="C46" t="s">
        <v>46</v>
      </c>
      <c r="D46" s="1">
        <v>41536</v>
      </c>
      <c r="E46" t="s">
        <v>89</v>
      </c>
      <c r="F46" t="s">
        <v>48</v>
      </c>
      <c r="G46" t="s">
        <v>49</v>
      </c>
      <c r="H46" t="s">
        <v>50</v>
      </c>
      <c r="I46" t="s">
        <v>90</v>
      </c>
      <c r="J46" t="s">
        <v>52</v>
      </c>
      <c r="K46">
        <v>400</v>
      </c>
      <c r="L46">
        <v>1220</v>
      </c>
      <c r="M46" t="s">
        <v>53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33.5</v>
      </c>
      <c r="X46">
        <v>5.28E-3</v>
      </c>
      <c r="Y46">
        <v>-0.751</v>
      </c>
      <c r="AB46">
        <v>2</v>
      </c>
      <c r="AC46" t="s">
        <v>54</v>
      </c>
      <c r="AD46" t="s">
        <v>55</v>
      </c>
      <c r="AE46" t="s">
        <v>91</v>
      </c>
      <c r="AF46" t="s">
        <v>89</v>
      </c>
      <c r="AG46" t="s">
        <v>115</v>
      </c>
      <c r="AH46" t="s">
        <v>45</v>
      </c>
      <c r="AI46" t="s">
        <v>114</v>
      </c>
      <c r="AJ46" t="s">
        <v>60</v>
      </c>
      <c r="AK46" t="s">
        <v>61</v>
      </c>
      <c r="AL46" t="s">
        <v>113</v>
      </c>
      <c r="AM46" t="s">
        <v>112</v>
      </c>
      <c r="AO46" t="s">
        <v>64</v>
      </c>
    </row>
    <row r="47" spans="1:41" x14ac:dyDescent="0.25">
      <c r="A47" t="s">
        <v>44</v>
      </c>
      <c r="B47" t="s">
        <v>45</v>
      </c>
      <c r="C47" t="s">
        <v>46</v>
      </c>
      <c r="D47" s="1">
        <v>41536</v>
      </c>
      <c r="E47" t="s">
        <v>89</v>
      </c>
      <c r="F47" t="s">
        <v>48</v>
      </c>
      <c r="G47" t="s">
        <v>49</v>
      </c>
      <c r="H47" t="s">
        <v>50</v>
      </c>
      <c r="I47" t="s">
        <v>92</v>
      </c>
      <c r="J47" t="s">
        <v>52</v>
      </c>
      <c r="K47">
        <v>400</v>
      </c>
      <c r="L47">
        <v>1210</v>
      </c>
      <c r="M47" t="s">
        <v>53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39</v>
      </c>
      <c r="X47">
        <v>7.1199999999999996E-3</v>
      </c>
      <c r="Y47">
        <v>-0.73199999999999998</v>
      </c>
      <c r="AB47">
        <v>2</v>
      </c>
      <c r="AC47" t="s">
        <v>54</v>
      </c>
      <c r="AD47" t="s">
        <v>55</v>
      </c>
      <c r="AE47" t="s">
        <v>93</v>
      </c>
      <c r="AF47" t="s">
        <v>89</v>
      </c>
      <c r="AG47" t="s">
        <v>115</v>
      </c>
      <c r="AH47" t="s">
        <v>45</v>
      </c>
      <c r="AI47" t="s">
        <v>114</v>
      </c>
      <c r="AJ47" t="s">
        <v>60</v>
      </c>
      <c r="AK47" t="s">
        <v>61</v>
      </c>
      <c r="AL47" t="s">
        <v>113</v>
      </c>
      <c r="AM47" t="s">
        <v>112</v>
      </c>
      <c r="AO47" t="s">
        <v>64</v>
      </c>
    </row>
    <row r="48" spans="1:41" x14ac:dyDescent="0.25">
      <c r="A48" t="s">
        <v>44</v>
      </c>
      <c r="B48" t="s">
        <v>45</v>
      </c>
      <c r="C48" t="s">
        <v>46</v>
      </c>
      <c r="D48" s="1">
        <v>41536</v>
      </c>
      <c r="E48" t="s">
        <v>89</v>
      </c>
      <c r="F48" t="s">
        <v>48</v>
      </c>
      <c r="G48" t="s">
        <v>49</v>
      </c>
      <c r="H48" t="s">
        <v>50</v>
      </c>
      <c r="I48" t="s">
        <v>94</v>
      </c>
      <c r="J48" t="s">
        <v>52</v>
      </c>
      <c r="K48">
        <v>400</v>
      </c>
      <c r="L48">
        <v>1220</v>
      </c>
      <c r="M48" t="s">
        <v>53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38.9</v>
      </c>
      <c r="X48">
        <v>7.5399999999999998E-3</v>
      </c>
      <c r="Y48">
        <v>-0.75700000000000001</v>
      </c>
      <c r="AB48">
        <v>2</v>
      </c>
      <c r="AC48" t="s">
        <v>54</v>
      </c>
      <c r="AD48" t="s">
        <v>55</v>
      </c>
      <c r="AE48" t="s">
        <v>95</v>
      </c>
      <c r="AF48" t="s">
        <v>89</v>
      </c>
      <c r="AG48" t="s">
        <v>115</v>
      </c>
      <c r="AH48" t="s">
        <v>45</v>
      </c>
      <c r="AI48" t="s">
        <v>114</v>
      </c>
      <c r="AJ48" t="s">
        <v>60</v>
      </c>
      <c r="AK48" t="s">
        <v>61</v>
      </c>
      <c r="AL48" t="s">
        <v>113</v>
      </c>
      <c r="AM48" t="s">
        <v>112</v>
      </c>
      <c r="AO48" t="s">
        <v>64</v>
      </c>
    </row>
    <row r="49" spans="1:41" x14ac:dyDescent="0.25">
      <c r="A49" t="s">
        <v>44</v>
      </c>
      <c r="B49" t="s">
        <v>45</v>
      </c>
      <c r="C49" t="s">
        <v>46</v>
      </c>
      <c r="D49" s="1">
        <v>41536</v>
      </c>
      <c r="E49" t="s">
        <v>89</v>
      </c>
      <c r="F49" t="s">
        <v>48</v>
      </c>
      <c r="G49" t="s">
        <v>49</v>
      </c>
      <c r="H49" t="s">
        <v>50</v>
      </c>
      <c r="I49" t="s">
        <v>96</v>
      </c>
      <c r="J49" t="s">
        <v>52</v>
      </c>
      <c r="K49">
        <v>400</v>
      </c>
      <c r="L49">
        <v>1220</v>
      </c>
      <c r="M49" t="s">
        <v>53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40.9</v>
      </c>
      <c r="X49">
        <v>8.8199999999999997E-3</v>
      </c>
      <c r="Y49">
        <v>-0.84799999999999998</v>
      </c>
      <c r="AB49">
        <v>2</v>
      </c>
      <c r="AC49" t="s">
        <v>54</v>
      </c>
      <c r="AD49" t="s">
        <v>55</v>
      </c>
      <c r="AE49" t="s">
        <v>97</v>
      </c>
      <c r="AF49" t="s">
        <v>89</v>
      </c>
      <c r="AG49" t="s">
        <v>115</v>
      </c>
      <c r="AH49" t="s">
        <v>45</v>
      </c>
      <c r="AI49" t="s">
        <v>114</v>
      </c>
      <c r="AJ49" t="s">
        <v>60</v>
      </c>
      <c r="AK49" t="s">
        <v>61</v>
      </c>
      <c r="AL49" t="s">
        <v>113</v>
      </c>
      <c r="AM49" t="s">
        <v>112</v>
      </c>
      <c r="AO49" t="s">
        <v>64</v>
      </c>
    </row>
    <row r="50" spans="1:41" x14ac:dyDescent="0.25">
      <c r="A50" t="s">
        <v>44</v>
      </c>
      <c r="B50" t="s">
        <v>45</v>
      </c>
      <c r="C50" t="s">
        <v>46</v>
      </c>
      <c r="D50" s="1">
        <v>41536</v>
      </c>
      <c r="E50" t="s">
        <v>89</v>
      </c>
      <c r="F50" t="s">
        <v>48</v>
      </c>
      <c r="G50" t="s">
        <v>49</v>
      </c>
      <c r="H50" t="s">
        <v>50</v>
      </c>
      <c r="I50" t="s">
        <v>77</v>
      </c>
      <c r="J50" t="s">
        <v>52</v>
      </c>
      <c r="K50">
        <v>400</v>
      </c>
      <c r="L50">
        <v>1210</v>
      </c>
      <c r="M50" t="s">
        <v>53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41.2</v>
      </c>
      <c r="X50">
        <v>8.8199999999999997E-3</v>
      </c>
      <c r="Y50">
        <v>-0.76600000000000001</v>
      </c>
      <c r="AB50">
        <v>2</v>
      </c>
      <c r="AC50" t="s">
        <v>54</v>
      </c>
      <c r="AD50" t="s">
        <v>55</v>
      </c>
      <c r="AE50" t="s">
        <v>78</v>
      </c>
      <c r="AF50" t="s">
        <v>89</v>
      </c>
      <c r="AG50" t="s">
        <v>115</v>
      </c>
      <c r="AH50" t="s">
        <v>45</v>
      </c>
      <c r="AI50" t="s">
        <v>114</v>
      </c>
      <c r="AJ50" t="s">
        <v>60</v>
      </c>
      <c r="AK50" t="s">
        <v>61</v>
      </c>
      <c r="AL50" t="s">
        <v>113</v>
      </c>
      <c r="AM50" t="s">
        <v>112</v>
      </c>
      <c r="AO50" t="s">
        <v>64</v>
      </c>
    </row>
    <row r="51" spans="1:41" x14ac:dyDescent="0.25">
      <c r="A51" t="s">
        <v>44</v>
      </c>
      <c r="B51" t="s">
        <v>45</v>
      </c>
      <c r="C51" t="s">
        <v>46</v>
      </c>
      <c r="D51" s="1">
        <v>41536</v>
      </c>
      <c r="E51" t="s">
        <v>89</v>
      </c>
      <c r="F51" t="s">
        <v>48</v>
      </c>
      <c r="G51" t="s">
        <v>49</v>
      </c>
      <c r="H51" t="s">
        <v>50</v>
      </c>
      <c r="I51" t="s">
        <v>98</v>
      </c>
      <c r="J51" t="s">
        <v>52</v>
      </c>
      <c r="K51">
        <v>400</v>
      </c>
      <c r="L51">
        <v>1220</v>
      </c>
      <c r="M51" t="s">
        <v>53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40.9</v>
      </c>
      <c r="X51">
        <v>8.0499999999999999E-3</v>
      </c>
      <c r="Y51">
        <v>-0.72899999999999998</v>
      </c>
      <c r="AB51">
        <v>2</v>
      </c>
      <c r="AC51" t="s">
        <v>54</v>
      </c>
      <c r="AD51" t="s">
        <v>55</v>
      </c>
      <c r="AE51" t="s">
        <v>99</v>
      </c>
      <c r="AF51" t="s">
        <v>89</v>
      </c>
      <c r="AG51" t="s">
        <v>115</v>
      </c>
      <c r="AH51" t="s">
        <v>45</v>
      </c>
      <c r="AI51" t="s">
        <v>114</v>
      </c>
      <c r="AJ51" t="s">
        <v>60</v>
      </c>
      <c r="AK51" t="s">
        <v>61</v>
      </c>
      <c r="AL51" t="s">
        <v>113</v>
      </c>
      <c r="AM51" t="s">
        <v>112</v>
      </c>
      <c r="AO51" t="s">
        <v>64</v>
      </c>
    </row>
    <row r="52" spans="1:41" x14ac:dyDescent="0.25">
      <c r="A52" t="s">
        <v>44</v>
      </c>
      <c r="B52" t="s">
        <v>45</v>
      </c>
      <c r="C52" t="s">
        <v>46</v>
      </c>
      <c r="D52" s="1">
        <v>41536</v>
      </c>
      <c r="E52" t="s">
        <v>89</v>
      </c>
      <c r="F52" t="s">
        <v>48</v>
      </c>
      <c r="G52" t="s">
        <v>49</v>
      </c>
      <c r="H52" t="s">
        <v>50</v>
      </c>
      <c r="I52" t="s">
        <v>100</v>
      </c>
      <c r="J52" t="s">
        <v>52</v>
      </c>
      <c r="K52">
        <v>400</v>
      </c>
      <c r="L52">
        <v>1220</v>
      </c>
      <c r="M52" t="s">
        <v>53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53.5</v>
      </c>
      <c r="X52">
        <v>8.7100000000000007E-3</v>
      </c>
      <c r="Y52">
        <v>-0.55100000000000005</v>
      </c>
      <c r="AB52">
        <v>2</v>
      </c>
      <c r="AC52" t="s">
        <v>54</v>
      </c>
      <c r="AD52" t="s">
        <v>55</v>
      </c>
      <c r="AE52" t="s">
        <v>101</v>
      </c>
      <c r="AF52" t="s">
        <v>89</v>
      </c>
      <c r="AG52" t="s">
        <v>115</v>
      </c>
      <c r="AH52" t="s">
        <v>45</v>
      </c>
      <c r="AI52" t="s">
        <v>114</v>
      </c>
      <c r="AJ52" t="s">
        <v>60</v>
      </c>
      <c r="AK52" t="s">
        <v>61</v>
      </c>
      <c r="AL52" t="s">
        <v>113</v>
      </c>
      <c r="AM52" t="s">
        <v>112</v>
      </c>
      <c r="AO52" t="s">
        <v>64</v>
      </c>
    </row>
    <row r="53" spans="1:41" x14ac:dyDescent="0.25">
      <c r="A53" t="s">
        <v>44</v>
      </c>
      <c r="B53" t="s">
        <v>45</v>
      </c>
      <c r="C53" t="s">
        <v>46</v>
      </c>
      <c r="D53" s="1">
        <v>41536</v>
      </c>
      <c r="E53" t="s">
        <v>89</v>
      </c>
      <c r="F53" t="s">
        <v>48</v>
      </c>
      <c r="G53" t="s">
        <v>49</v>
      </c>
      <c r="H53" t="s">
        <v>50</v>
      </c>
      <c r="I53" t="s">
        <v>79</v>
      </c>
      <c r="J53" t="s">
        <v>52</v>
      </c>
      <c r="K53">
        <v>400</v>
      </c>
      <c r="L53">
        <v>1230</v>
      </c>
      <c r="M53" t="s">
        <v>53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31.5</v>
      </c>
      <c r="X53">
        <v>6.9699999999999996E-3</v>
      </c>
      <c r="Y53">
        <v>-0.86899999999999999</v>
      </c>
      <c r="AB53">
        <v>2</v>
      </c>
      <c r="AC53" t="s">
        <v>54</v>
      </c>
      <c r="AD53" t="s">
        <v>55</v>
      </c>
      <c r="AE53" t="s">
        <v>80</v>
      </c>
      <c r="AF53" t="s">
        <v>89</v>
      </c>
      <c r="AG53" t="s">
        <v>115</v>
      </c>
      <c r="AH53" t="s">
        <v>45</v>
      </c>
      <c r="AI53" t="s">
        <v>114</v>
      </c>
      <c r="AJ53" t="s">
        <v>60</v>
      </c>
      <c r="AK53" t="s">
        <v>61</v>
      </c>
      <c r="AL53" t="s">
        <v>113</v>
      </c>
      <c r="AM53" t="s">
        <v>112</v>
      </c>
      <c r="AO53" t="s">
        <v>64</v>
      </c>
    </row>
    <row r="54" spans="1:41" x14ac:dyDescent="0.25">
      <c r="A54" t="s">
        <v>44</v>
      </c>
      <c r="B54" t="s">
        <v>45</v>
      </c>
      <c r="C54" t="s">
        <v>46</v>
      </c>
      <c r="D54" s="1">
        <v>41536</v>
      </c>
      <c r="E54" t="s">
        <v>89</v>
      </c>
      <c r="F54" t="s">
        <v>48</v>
      </c>
      <c r="G54" t="s">
        <v>49</v>
      </c>
      <c r="H54" t="s">
        <v>50</v>
      </c>
      <c r="I54" t="s">
        <v>81</v>
      </c>
      <c r="J54" t="s">
        <v>52</v>
      </c>
      <c r="K54">
        <v>400</v>
      </c>
      <c r="L54">
        <v>1220</v>
      </c>
      <c r="M54" t="s">
        <v>53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38.700000000000003</v>
      </c>
      <c r="X54">
        <v>7.5799999999999999E-3</v>
      </c>
      <c r="Y54">
        <v>-0.78</v>
      </c>
      <c r="AB54">
        <v>2</v>
      </c>
      <c r="AC54" t="s">
        <v>54</v>
      </c>
      <c r="AD54" t="s">
        <v>55</v>
      </c>
      <c r="AE54" t="s">
        <v>82</v>
      </c>
      <c r="AF54" t="s">
        <v>89</v>
      </c>
      <c r="AG54" t="s">
        <v>115</v>
      </c>
      <c r="AH54" t="s">
        <v>45</v>
      </c>
      <c r="AI54" t="s">
        <v>114</v>
      </c>
      <c r="AJ54" t="s">
        <v>60</v>
      </c>
      <c r="AK54" t="s">
        <v>61</v>
      </c>
      <c r="AL54" t="s">
        <v>113</v>
      </c>
      <c r="AM54" t="s">
        <v>112</v>
      </c>
      <c r="AO54" t="s">
        <v>64</v>
      </c>
    </row>
    <row r="55" spans="1:41" x14ac:dyDescent="0.25">
      <c r="A55" t="s">
        <v>44</v>
      </c>
      <c r="B55" t="s">
        <v>45</v>
      </c>
      <c r="C55" t="s">
        <v>46</v>
      </c>
      <c r="D55" s="1">
        <v>41536</v>
      </c>
      <c r="E55" t="s">
        <v>89</v>
      </c>
      <c r="F55" t="s">
        <v>83</v>
      </c>
      <c r="G55" t="s">
        <v>49</v>
      </c>
      <c r="H55" t="s">
        <v>50</v>
      </c>
      <c r="I55" t="s">
        <v>71</v>
      </c>
      <c r="J55" t="s">
        <v>52</v>
      </c>
      <c r="K55">
        <v>400</v>
      </c>
      <c r="L55">
        <v>949</v>
      </c>
      <c r="M55" t="s">
        <v>53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32.1</v>
      </c>
      <c r="X55">
        <v>4.0099999999999997E-3</v>
      </c>
      <c r="Y55">
        <v>-1.28</v>
      </c>
      <c r="AB55">
        <v>2</v>
      </c>
      <c r="AC55" t="s">
        <v>84</v>
      </c>
      <c r="AD55" t="s">
        <v>55</v>
      </c>
      <c r="AE55" t="s">
        <v>72</v>
      </c>
      <c r="AF55" t="s">
        <v>89</v>
      </c>
      <c r="AG55" t="s">
        <v>115</v>
      </c>
      <c r="AH55" t="s">
        <v>45</v>
      </c>
      <c r="AI55" t="s">
        <v>114</v>
      </c>
      <c r="AJ55" t="s">
        <v>60</v>
      </c>
      <c r="AK55" t="s">
        <v>61</v>
      </c>
      <c r="AL55" t="s">
        <v>113</v>
      </c>
      <c r="AM55" t="s">
        <v>112</v>
      </c>
      <c r="AO55" t="s">
        <v>64</v>
      </c>
    </row>
    <row r="56" spans="1:41" x14ac:dyDescent="0.25">
      <c r="A56" t="s">
        <v>44</v>
      </c>
      <c r="B56" t="s">
        <v>45</v>
      </c>
      <c r="C56" t="s">
        <v>46</v>
      </c>
      <c r="D56" s="1">
        <v>41536</v>
      </c>
      <c r="E56" t="s">
        <v>89</v>
      </c>
      <c r="F56" t="s">
        <v>83</v>
      </c>
      <c r="G56" t="s">
        <v>49</v>
      </c>
      <c r="H56" t="s">
        <v>50</v>
      </c>
      <c r="I56" t="s">
        <v>90</v>
      </c>
      <c r="J56" t="s">
        <v>52</v>
      </c>
      <c r="K56">
        <v>400</v>
      </c>
      <c r="L56">
        <v>1000</v>
      </c>
      <c r="M56" t="s">
        <v>53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34.5</v>
      </c>
      <c r="X56">
        <v>5.2500000000000003E-3</v>
      </c>
      <c r="Y56">
        <v>-0.59399999999999997</v>
      </c>
      <c r="AB56">
        <v>2</v>
      </c>
      <c r="AC56" t="s">
        <v>84</v>
      </c>
      <c r="AD56" t="s">
        <v>55</v>
      </c>
      <c r="AE56" t="s">
        <v>91</v>
      </c>
      <c r="AF56" t="s">
        <v>89</v>
      </c>
      <c r="AG56" t="s">
        <v>115</v>
      </c>
      <c r="AH56" t="s">
        <v>45</v>
      </c>
      <c r="AI56" t="s">
        <v>114</v>
      </c>
      <c r="AJ56" t="s">
        <v>60</v>
      </c>
      <c r="AK56" t="s">
        <v>61</v>
      </c>
      <c r="AL56" t="s">
        <v>113</v>
      </c>
      <c r="AM56" t="s">
        <v>112</v>
      </c>
      <c r="AO56" t="s">
        <v>64</v>
      </c>
    </row>
    <row r="57" spans="1:41" x14ac:dyDescent="0.25">
      <c r="A57" t="s">
        <v>44</v>
      </c>
      <c r="B57" t="s">
        <v>45</v>
      </c>
      <c r="C57" t="s">
        <v>46</v>
      </c>
      <c r="D57" s="1">
        <v>41536</v>
      </c>
      <c r="E57" t="s">
        <v>89</v>
      </c>
      <c r="F57" t="s">
        <v>83</v>
      </c>
      <c r="G57" t="s">
        <v>49</v>
      </c>
      <c r="H57" t="s">
        <v>50</v>
      </c>
      <c r="I57" t="s">
        <v>92</v>
      </c>
      <c r="J57" t="s">
        <v>52</v>
      </c>
      <c r="K57">
        <v>400</v>
      </c>
      <c r="L57">
        <v>1020</v>
      </c>
      <c r="M57" t="s">
        <v>53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36.9</v>
      </c>
      <c r="X57">
        <v>5.8999999999999999E-3</v>
      </c>
      <c r="Y57">
        <v>-0.56299999999999994</v>
      </c>
      <c r="AB57">
        <v>2</v>
      </c>
      <c r="AC57" t="s">
        <v>84</v>
      </c>
      <c r="AD57" t="s">
        <v>55</v>
      </c>
      <c r="AE57" t="s">
        <v>93</v>
      </c>
      <c r="AF57" t="s">
        <v>89</v>
      </c>
      <c r="AG57" t="s">
        <v>115</v>
      </c>
      <c r="AH57" t="s">
        <v>45</v>
      </c>
      <c r="AI57" t="s">
        <v>114</v>
      </c>
      <c r="AJ57" t="s">
        <v>60</v>
      </c>
      <c r="AK57" t="s">
        <v>61</v>
      </c>
      <c r="AL57" t="s">
        <v>113</v>
      </c>
      <c r="AM57" t="s">
        <v>112</v>
      </c>
      <c r="AO57" t="s">
        <v>64</v>
      </c>
    </row>
    <row r="58" spans="1:41" x14ac:dyDescent="0.25">
      <c r="A58" t="s">
        <v>44</v>
      </c>
      <c r="B58" t="s">
        <v>45</v>
      </c>
      <c r="C58" t="s">
        <v>46</v>
      </c>
      <c r="D58" s="1">
        <v>41536</v>
      </c>
      <c r="E58" t="s">
        <v>89</v>
      </c>
      <c r="F58" t="s">
        <v>83</v>
      </c>
      <c r="G58" t="s">
        <v>49</v>
      </c>
      <c r="H58" t="s">
        <v>50</v>
      </c>
      <c r="I58" t="s">
        <v>94</v>
      </c>
      <c r="J58" t="s">
        <v>52</v>
      </c>
      <c r="K58">
        <v>400</v>
      </c>
      <c r="L58">
        <v>1140</v>
      </c>
      <c r="M58" t="s">
        <v>53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38.4</v>
      </c>
      <c r="X58">
        <v>6.4900000000000001E-3</v>
      </c>
      <c r="Y58">
        <v>-0.64</v>
      </c>
      <c r="AB58">
        <v>2</v>
      </c>
      <c r="AC58" t="s">
        <v>84</v>
      </c>
      <c r="AD58" t="s">
        <v>55</v>
      </c>
      <c r="AE58" t="s">
        <v>95</v>
      </c>
      <c r="AF58" t="s">
        <v>89</v>
      </c>
      <c r="AG58" t="s">
        <v>115</v>
      </c>
      <c r="AH58" t="s">
        <v>45</v>
      </c>
      <c r="AI58" t="s">
        <v>114</v>
      </c>
      <c r="AJ58" t="s">
        <v>60</v>
      </c>
      <c r="AK58" t="s">
        <v>61</v>
      </c>
      <c r="AL58" t="s">
        <v>113</v>
      </c>
      <c r="AM58" t="s">
        <v>112</v>
      </c>
      <c r="AO58" t="s">
        <v>64</v>
      </c>
    </row>
    <row r="59" spans="1:41" x14ac:dyDescent="0.25">
      <c r="A59" t="s">
        <v>44</v>
      </c>
      <c r="B59" t="s">
        <v>45</v>
      </c>
      <c r="C59" t="s">
        <v>46</v>
      </c>
      <c r="D59" s="1">
        <v>41536</v>
      </c>
      <c r="E59" t="s">
        <v>89</v>
      </c>
      <c r="F59" t="s">
        <v>83</v>
      </c>
      <c r="G59" t="s">
        <v>49</v>
      </c>
      <c r="H59" t="s">
        <v>50</v>
      </c>
      <c r="I59" t="s">
        <v>96</v>
      </c>
      <c r="J59" t="s">
        <v>52</v>
      </c>
      <c r="K59">
        <v>400</v>
      </c>
      <c r="L59">
        <v>1170</v>
      </c>
      <c r="M59" t="s">
        <v>53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38.4</v>
      </c>
      <c r="X59">
        <v>7.5599999999999999E-3</v>
      </c>
      <c r="Y59">
        <v>-0.63900000000000001</v>
      </c>
      <c r="AB59">
        <v>2</v>
      </c>
      <c r="AC59" t="s">
        <v>84</v>
      </c>
      <c r="AD59" t="s">
        <v>55</v>
      </c>
      <c r="AE59" t="s">
        <v>97</v>
      </c>
      <c r="AF59" t="s">
        <v>89</v>
      </c>
      <c r="AG59" t="s">
        <v>115</v>
      </c>
      <c r="AH59" t="s">
        <v>45</v>
      </c>
      <c r="AI59" t="s">
        <v>114</v>
      </c>
      <c r="AJ59" t="s">
        <v>60</v>
      </c>
      <c r="AK59" t="s">
        <v>61</v>
      </c>
      <c r="AL59" t="s">
        <v>113</v>
      </c>
      <c r="AM59" t="s">
        <v>112</v>
      </c>
      <c r="AO59" t="s">
        <v>64</v>
      </c>
    </row>
    <row r="60" spans="1:41" x14ac:dyDescent="0.25">
      <c r="A60" t="s">
        <v>44</v>
      </c>
      <c r="B60" t="s">
        <v>45</v>
      </c>
      <c r="C60" t="s">
        <v>46</v>
      </c>
      <c r="D60" s="1">
        <v>41536</v>
      </c>
      <c r="E60" t="s">
        <v>89</v>
      </c>
      <c r="F60" t="s">
        <v>83</v>
      </c>
      <c r="G60" t="s">
        <v>49</v>
      </c>
      <c r="H60" t="s">
        <v>50</v>
      </c>
      <c r="I60" t="s">
        <v>77</v>
      </c>
      <c r="J60" t="s">
        <v>52</v>
      </c>
      <c r="K60">
        <v>400</v>
      </c>
      <c r="L60">
        <v>980</v>
      </c>
      <c r="M60" t="s">
        <v>53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39.299999999999997</v>
      </c>
      <c r="X60">
        <v>6.9899999999999997E-3</v>
      </c>
      <c r="Y60">
        <v>-0.67800000000000005</v>
      </c>
      <c r="AB60">
        <v>2</v>
      </c>
      <c r="AC60" t="s">
        <v>84</v>
      </c>
      <c r="AD60" t="s">
        <v>55</v>
      </c>
      <c r="AE60" t="s">
        <v>78</v>
      </c>
      <c r="AF60" t="s">
        <v>89</v>
      </c>
      <c r="AG60" t="s">
        <v>115</v>
      </c>
      <c r="AH60" t="s">
        <v>45</v>
      </c>
      <c r="AI60" t="s">
        <v>114</v>
      </c>
      <c r="AJ60" t="s">
        <v>60</v>
      </c>
      <c r="AK60" t="s">
        <v>61</v>
      </c>
      <c r="AL60" t="s">
        <v>113</v>
      </c>
      <c r="AM60" t="s">
        <v>112</v>
      </c>
      <c r="AO60" t="s">
        <v>64</v>
      </c>
    </row>
    <row r="61" spans="1:41" x14ac:dyDescent="0.25">
      <c r="A61" t="s">
        <v>44</v>
      </c>
      <c r="B61" t="s">
        <v>45</v>
      </c>
      <c r="C61" t="s">
        <v>46</v>
      </c>
      <c r="D61" s="1">
        <v>41536</v>
      </c>
      <c r="E61" t="s">
        <v>89</v>
      </c>
      <c r="F61" t="s">
        <v>83</v>
      </c>
      <c r="G61" t="s">
        <v>49</v>
      </c>
      <c r="H61" t="s">
        <v>50</v>
      </c>
      <c r="I61" t="s">
        <v>98</v>
      </c>
      <c r="J61" t="s">
        <v>52</v>
      </c>
      <c r="K61">
        <v>400</v>
      </c>
      <c r="L61">
        <v>1250</v>
      </c>
      <c r="M61" t="s">
        <v>53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37.6</v>
      </c>
      <c r="X61">
        <v>6.0899999999999999E-3</v>
      </c>
      <c r="Y61">
        <v>-0.61399999999999999</v>
      </c>
      <c r="AB61">
        <v>2</v>
      </c>
      <c r="AC61" t="s">
        <v>84</v>
      </c>
      <c r="AD61" t="s">
        <v>55</v>
      </c>
      <c r="AE61" t="s">
        <v>99</v>
      </c>
      <c r="AF61" t="s">
        <v>89</v>
      </c>
      <c r="AG61" t="s">
        <v>115</v>
      </c>
      <c r="AH61" t="s">
        <v>45</v>
      </c>
      <c r="AI61" t="s">
        <v>114</v>
      </c>
      <c r="AJ61" t="s">
        <v>60</v>
      </c>
      <c r="AK61" t="s">
        <v>61</v>
      </c>
      <c r="AL61" t="s">
        <v>113</v>
      </c>
      <c r="AM61" t="s">
        <v>112</v>
      </c>
      <c r="AO61" t="s">
        <v>64</v>
      </c>
    </row>
    <row r="62" spans="1:41" x14ac:dyDescent="0.25">
      <c r="A62" t="s">
        <v>44</v>
      </c>
      <c r="B62" t="s">
        <v>45</v>
      </c>
      <c r="C62" t="s">
        <v>46</v>
      </c>
      <c r="D62" s="1">
        <v>41536</v>
      </c>
      <c r="E62" t="s">
        <v>89</v>
      </c>
      <c r="F62" t="s">
        <v>83</v>
      </c>
      <c r="G62" t="s">
        <v>49</v>
      </c>
      <c r="H62" t="s">
        <v>50</v>
      </c>
      <c r="I62" t="s">
        <v>100</v>
      </c>
      <c r="J62" t="s">
        <v>52</v>
      </c>
      <c r="K62">
        <v>400</v>
      </c>
      <c r="L62">
        <v>1240</v>
      </c>
      <c r="M62" t="s">
        <v>53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47.3</v>
      </c>
      <c r="X62">
        <v>6.8599999999999998E-3</v>
      </c>
      <c r="Y62">
        <v>-0.32600000000000001</v>
      </c>
      <c r="AB62">
        <v>2</v>
      </c>
      <c r="AC62" t="s">
        <v>84</v>
      </c>
      <c r="AD62" t="s">
        <v>55</v>
      </c>
      <c r="AE62" t="s">
        <v>101</v>
      </c>
      <c r="AF62" t="s">
        <v>89</v>
      </c>
      <c r="AG62" t="s">
        <v>115</v>
      </c>
      <c r="AH62" t="s">
        <v>45</v>
      </c>
      <c r="AI62" t="s">
        <v>114</v>
      </c>
      <c r="AJ62" t="s">
        <v>60</v>
      </c>
      <c r="AK62" t="s">
        <v>61</v>
      </c>
      <c r="AL62" t="s">
        <v>113</v>
      </c>
      <c r="AM62" t="s">
        <v>112</v>
      </c>
      <c r="AO62" t="s">
        <v>64</v>
      </c>
    </row>
    <row r="63" spans="1:41" x14ac:dyDescent="0.25">
      <c r="A63" t="s">
        <v>44</v>
      </c>
      <c r="B63" t="s">
        <v>45</v>
      </c>
      <c r="C63" t="s">
        <v>46</v>
      </c>
      <c r="D63" s="1">
        <v>41536</v>
      </c>
      <c r="E63" t="s">
        <v>89</v>
      </c>
      <c r="F63" t="s">
        <v>83</v>
      </c>
      <c r="G63" t="s">
        <v>49</v>
      </c>
      <c r="H63" t="s">
        <v>50</v>
      </c>
      <c r="I63" t="s">
        <v>79</v>
      </c>
      <c r="J63" t="s">
        <v>52</v>
      </c>
      <c r="K63">
        <v>400</v>
      </c>
      <c r="L63">
        <v>982</v>
      </c>
      <c r="M63" t="s">
        <v>53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32</v>
      </c>
      <c r="X63">
        <v>5.6800000000000002E-3</v>
      </c>
      <c r="Y63">
        <v>-0.80300000000000005</v>
      </c>
      <c r="AB63">
        <v>2</v>
      </c>
      <c r="AC63" t="s">
        <v>84</v>
      </c>
      <c r="AD63" t="s">
        <v>55</v>
      </c>
      <c r="AE63" t="s">
        <v>80</v>
      </c>
      <c r="AF63" t="s">
        <v>89</v>
      </c>
      <c r="AG63" t="s">
        <v>115</v>
      </c>
      <c r="AH63" t="s">
        <v>45</v>
      </c>
      <c r="AI63" t="s">
        <v>114</v>
      </c>
      <c r="AJ63" t="s">
        <v>60</v>
      </c>
      <c r="AK63" t="s">
        <v>61</v>
      </c>
      <c r="AL63" t="s">
        <v>113</v>
      </c>
      <c r="AM63" t="s">
        <v>112</v>
      </c>
      <c r="AO63" t="s">
        <v>64</v>
      </c>
    </row>
    <row r="64" spans="1:41" x14ac:dyDescent="0.25">
      <c r="A64" t="s">
        <v>44</v>
      </c>
      <c r="B64" t="s">
        <v>45</v>
      </c>
      <c r="C64" t="s">
        <v>46</v>
      </c>
      <c r="D64" s="1">
        <v>41536</v>
      </c>
      <c r="E64" t="s">
        <v>89</v>
      </c>
      <c r="F64" t="s">
        <v>83</v>
      </c>
      <c r="G64" t="s">
        <v>49</v>
      </c>
      <c r="H64" t="s">
        <v>50</v>
      </c>
      <c r="I64" t="s">
        <v>81</v>
      </c>
      <c r="J64" t="s">
        <v>52</v>
      </c>
      <c r="K64">
        <v>400</v>
      </c>
      <c r="L64">
        <v>1070</v>
      </c>
      <c r="M64" t="s">
        <v>53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37</v>
      </c>
      <c r="X64">
        <v>5.9800000000000001E-3</v>
      </c>
      <c r="Y64">
        <v>-0.59199999999999997</v>
      </c>
      <c r="AB64">
        <v>2</v>
      </c>
      <c r="AC64" t="s">
        <v>84</v>
      </c>
      <c r="AD64" t="s">
        <v>55</v>
      </c>
      <c r="AE64" t="s">
        <v>82</v>
      </c>
      <c r="AF64" t="s">
        <v>89</v>
      </c>
      <c r="AG64" t="s">
        <v>115</v>
      </c>
      <c r="AH64" t="s">
        <v>45</v>
      </c>
      <c r="AI64" t="s">
        <v>114</v>
      </c>
      <c r="AJ64" t="s">
        <v>60</v>
      </c>
      <c r="AK64" t="s">
        <v>61</v>
      </c>
      <c r="AL64" t="s">
        <v>113</v>
      </c>
      <c r="AM64" t="s">
        <v>112</v>
      </c>
      <c r="AO64" t="s">
        <v>64</v>
      </c>
    </row>
    <row r="65" spans="1:41" x14ac:dyDescent="0.25">
      <c r="A65" t="s">
        <v>44</v>
      </c>
      <c r="B65" t="s">
        <v>45</v>
      </c>
      <c r="C65" t="s">
        <v>46</v>
      </c>
      <c r="D65" s="1">
        <v>41536</v>
      </c>
      <c r="E65" t="s">
        <v>89</v>
      </c>
      <c r="F65" t="s">
        <v>85</v>
      </c>
      <c r="G65" t="s">
        <v>49</v>
      </c>
      <c r="H65" t="s">
        <v>50</v>
      </c>
      <c r="I65" t="s">
        <v>71</v>
      </c>
      <c r="J65" t="s">
        <v>52</v>
      </c>
      <c r="K65">
        <v>400</v>
      </c>
      <c r="L65">
        <v>1510</v>
      </c>
      <c r="M65" t="s">
        <v>53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28.3</v>
      </c>
      <c r="X65">
        <v>3.8600000000000001E-3</v>
      </c>
      <c r="Y65">
        <v>-1.31</v>
      </c>
      <c r="AB65">
        <v>2</v>
      </c>
      <c r="AC65" t="s">
        <v>86</v>
      </c>
      <c r="AD65" t="s">
        <v>55</v>
      </c>
      <c r="AE65" t="s">
        <v>72</v>
      </c>
      <c r="AF65" t="s">
        <v>89</v>
      </c>
      <c r="AG65" t="s">
        <v>115</v>
      </c>
      <c r="AH65" t="s">
        <v>45</v>
      </c>
      <c r="AI65" t="s">
        <v>114</v>
      </c>
      <c r="AJ65" t="s">
        <v>60</v>
      </c>
      <c r="AK65" t="s">
        <v>61</v>
      </c>
      <c r="AL65" t="s">
        <v>113</v>
      </c>
      <c r="AM65" t="s">
        <v>112</v>
      </c>
      <c r="AO65" t="s">
        <v>64</v>
      </c>
    </row>
    <row r="66" spans="1:41" x14ac:dyDescent="0.25">
      <c r="A66" t="s">
        <v>44</v>
      </c>
      <c r="B66" t="s">
        <v>45</v>
      </c>
      <c r="C66" t="s">
        <v>46</v>
      </c>
      <c r="D66" s="1">
        <v>41536</v>
      </c>
      <c r="E66" t="s">
        <v>89</v>
      </c>
      <c r="F66" t="s">
        <v>85</v>
      </c>
      <c r="G66" t="s">
        <v>49</v>
      </c>
      <c r="H66" t="s">
        <v>50</v>
      </c>
      <c r="I66" t="s">
        <v>90</v>
      </c>
      <c r="J66" t="s">
        <v>52</v>
      </c>
      <c r="K66">
        <v>400</v>
      </c>
      <c r="L66">
        <v>1390</v>
      </c>
      <c r="M66" t="s">
        <v>53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32.6</v>
      </c>
      <c r="X66">
        <v>5.5300000000000002E-3</v>
      </c>
      <c r="Y66">
        <v>-0.69699999999999995</v>
      </c>
      <c r="AB66">
        <v>2</v>
      </c>
      <c r="AC66" t="s">
        <v>86</v>
      </c>
      <c r="AD66" t="s">
        <v>55</v>
      </c>
      <c r="AE66" t="s">
        <v>91</v>
      </c>
      <c r="AF66" t="s">
        <v>89</v>
      </c>
      <c r="AG66" t="s">
        <v>115</v>
      </c>
      <c r="AH66" t="s">
        <v>45</v>
      </c>
      <c r="AI66" t="s">
        <v>114</v>
      </c>
      <c r="AJ66" t="s">
        <v>60</v>
      </c>
      <c r="AK66" t="s">
        <v>61</v>
      </c>
      <c r="AL66" t="s">
        <v>113</v>
      </c>
      <c r="AM66" t="s">
        <v>112</v>
      </c>
      <c r="AO66" t="s">
        <v>64</v>
      </c>
    </row>
    <row r="67" spans="1:41" x14ac:dyDescent="0.25">
      <c r="A67" t="s">
        <v>44</v>
      </c>
      <c r="B67" t="s">
        <v>45</v>
      </c>
      <c r="C67" t="s">
        <v>46</v>
      </c>
      <c r="D67" s="1">
        <v>41536</v>
      </c>
      <c r="E67" t="s">
        <v>89</v>
      </c>
      <c r="F67" t="s">
        <v>85</v>
      </c>
      <c r="G67" t="s">
        <v>49</v>
      </c>
      <c r="H67" t="s">
        <v>50</v>
      </c>
      <c r="I67" t="s">
        <v>92</v>
      </c>
      <c r="J67" t="s">
        <v>52</v>
      </c>
      <c r="K67">
        <v>400</v>
      </c>
      <c r="L67">
        <v>1460</v>
      </c>
      <c r="M67" t="s">
        <v>53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34.4</v>
      </c>
      <c r="X67">
        <v>6.1199999999999996E-3</v>
      </c>
      <c r="Y67">
        <v>-0.70399999999999996</v>
      </c>
      <c r="AB67">
        <v>2</v>
      </c>
      <c r="AC67" t="s">
        <v>86</v>
      </c>
      <c r="AD67" t="s">
        <v>55</v>
      </c>
      <c r="AE67" t="s">
        <v>93</v>
      </c>
      <c r="AF67" t="s">
        <v>89</v>
      </c>
      <c r="AG67" t="s">
        <v>115</v>
      </c>
      <c r="AH67" t="s">
        <v>45</v>
      </c>
      <c r="AI67" t="s">
        <v>114</v>
      </c>
      <c r="AJ67" t="s">
        <v>60</v>
      </c>
      <c r="AK67" t="s">
        <v>61</v>
      </c>
      <c r="AL67" t="s">
        <v>113</v>
      </c>
      <c r="AM67" t="s">
        <v>112</v>
      </c>
      <c r="AO67" t="s">
        <v>64</v>
      </c>
    </row>
    <row r="68" spans="1:41" x14ac:dyDescent="0.25">
      <c r="A68" t="s">
        <v>44</v>
      </c>
      <c r="B68" t="s">
        <v>45</v>
      </c>
      <c r="C68" t="s">
        <v>46</v>
      </c>
      <c r="D68" s="1">
        <v>41536</v>
      </c>
      <c r="E68" t="s">
        <v>89</v>
      </c>
      <c r="F68" t="s">
        <v>85</v>
      </c>
      <c r="G68" t="s">
        <v>49</v>
      </c>
      <c r="H68" t="s">
        <v>50</v>
      </c>
      <c r="I68" t="s">
        <v>94</v>
      </c>
      <c r="J68" t="s">
        <v>52</v>
      </c>
      <c r="K68">
        <v>400</v>
      </c>
      <c r="L68">
        <v>1550</v>
      </c>
      <c r="M68" t="s">
        <v>53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35.9</v>
      </c>
      <c r="X68">
        <v>6.8399999999999997E-3</v>
      </c>
      <c r="Y68">
        <v>-0.78</v>
      </c>
      <c r="AB68">
        <v>2</v>
      </c>
      <c r="AC68" t="s">
        <v>86</v>
      </c>
      <c r="AD68" t="s">
        <v>55</v>
      </c>
      <c r="AE68" t="s">
        <v>95</v>
      </c>
      <c r="AF68" t="s">
        <v>89</v>
      </c>
      <c r="AG68" t="s">
        <v>115</v>
      </c>
      <c r="AH68" t="s">
        <v>45</v>
      </c>
      <c r="AI68" t="s">
        <v>114</v>
      </c>
      <c r="AJ68" t="s">
        <v>60</v>
      </c>
      <c r="AK68" t="s">
        <v>61</v>
      </c>
      <c r="AL68" t="s">
        <v>113</v>
      </c>
      <c r="AM68" t="s">
        <v>112</v>
      </c>
      <c r="AO68" t="s">
        <v>64</v>
      </c>
    </row>
    <row r="69" spans="1:41" x14ac:dyDescent="0.25">
      <c r="A69" t="s">
        <v>44</v>
      </c>
      <c r="B69" t="s">
        <v>45</v>
      </c>
      <c r="C69" t="s">
        <v>46</v>
      </c>
      <c r="D69" s="1">
        <v>41536</v>
      </c>
      <c r="E69" t="s">
        <v>89</v>
      </c>
      <c r="F69" t="s">
        <v>85</v>
      </c>
      <c r="G69" t="s">
        <v>49</v>
      </c>
      <c r="H69" t="s">
        <v>50</v>
      </c>
      <c r="I69" t="s">
        <v>96</v>
      </c>
      <c r="J69" t="s">
        <v>52</v>
      </c>
      <c r="K69">
        <v>400</v>
      </c>
      <c r="L69">
        <v>1730</v>
      </c>
      <c r="M69" t="s">
        <v>53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36.4</v>
      </c>
      <c r="X69">
        <v>7.9500000000000005E-3</v>
      </c>
      <c r="Y69">
        <v>-0.84699999999999998</v>
      </c>
      <c r="AB69">
        <v>2</v>
      </c>
      <c r="AC69" t="s">
        <v>86</v>
      </c>
      <c r="AD69" t="s">
        <v>55</v>
      </c>
      <c r="AE69" t="s">
        <v>97</v>
      </c>
      <c r="AF69" t="s">
        <v>89</v>
      </c>
      <c r="AG69" t="s">
        <v>115</v>
      </c>
      <c r="AH69" t="s">
        <v>45</v>
      </c>
      <c r="AI69" t="s">
        <v>114</v>
      </c>
      <c r="AJ69" t="s">
        <v>60</v>
      </c>
      <c r="AK69" t="s">
        <v>61</v>
      </c>
      <c r="AL69" t="s">
        <v>113</v>
      </c>
      <c r="AM69" t="s">
        <v>112</v>
      </c>
      <c r="AO69" t="s">
        <v>64</v>
      </c>
    </row>
    <row r="70" spans="1:41" x14ac:dyDescent="0.25">
      <c r="A70" t="s">
        <v>44</v>
      </c>
      <c r="B70" t="s">
        <v>45</v>
      </c>
      <c r="C70" t="s">
        <v>46</v>
      </c>
      <c r="D70" s="1">
        <v>41536</v>
      </c>
      <c r="E70" t="s">
        <v>89</v>
      </c>
      <c r="F70" t="s">
        <v>85</v>
      </c>
      <c r="G70" t="s">
        <v>49</v>
      </c>
      <c r="H70" t="s">
        <v>50</v>
      </c>
      <c r="I70" t="s">
        <v>77</v>
      </c>
      <c r="J70" t="s">
        <v>52</v>
      </c>
      <c r="K70">
        <v>400</v>
      </c>
      <c r="L70">
        <v>1650</v>
      </c>
      <c r="M70" t="s">
        <v>53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37.200000000000003</v>
      </c>
      <c r="X70">
        <v>8.0300000000000007E-3</v>
      </c>
      <c r="Y70">
        <v>-0.83599999999999997</v>
      </c>
      <c r="AB70">
        <v>2</v>
      </c>
      <c r="AC70" t="s">
        <v>86</v>
      </c>
      <c r="AD70" t="s">
        <v>55</v>
      </c>
      <c r="AE70" t="s">
        <v>78</v>
      </c>
      <c r="AF70" t="s">
        <v>89</v>
      </c>
      <c r="AG70" t="s">
        <v>115</v>
      </c>
      <c r="AH70" t="s">
        <v>45</v>
      </c>
      <c r="AI70" t="s">
        <v>114</v>
      </c>
      <c r="AJ70" t="s">
        <v>60</v>
      </c>
      <c r="AK70" t="s">
        <v>61</v>
      </c>
      <c r="AL70" t="s">
        <v>113</v>
      </c>
      <c r="AM70" t="s">
        <v>112</v>
      </c>
      <c r="AO70" t="s">
        <v>64</v>
      </c>
    </row>
    <row r="71" spans="1:41" x14ac:dyDescent="0.25">
      <c r="A71" t="s">
        <v>44</v>
      </c>
      <c r="B71" t="s">
        <v>45</v>
      </c>
      <c r="C71" t="s">
        <v>46</v>
      </c>
      <c r="D71" s="1">
        <v>41536</v>
      </c>
      <c r="E71" t="s">
        <v>89</v>
      </c>
      <c r="F71" t="s">
        <v>85</v>
      </c>
      <c r="G71" t="s">
        <v>49</v>
      </c>
      <c r="H71" t="s">
        <v>50</v>
      </c>
      <c r="I71" t="s">
        <v>98</v>
      </c>
      <c r="J71" t="s">
        <v>52</v>
      </c>
      <c r="K71">
        <v>400</v>
      </c>
      <c r="L71">
        <v>1650</v>
      </c>
      <c r="M71" t="s">
        <v>53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37</v>
      </c>
      <c r="X71">
        <v>7.1199999999999996E-3</v>
      </c>
      <c r="Y71">
        <v>-0.86499999999999999</v>
      </c>
      <c r="AB71">
        <v>2</v>
      </c>
      <c r="AC71" t="s">
        <v>86</v>
      </c>
      <c r="AD71" t="s">
        <v>55</v>
      </c>
      <c r="AE71" t="s">
        <v>99</v>
      </c>
      <c r="AF71" t="s">
        <v>89</v>
      </c>
      <c r="AG71" t="s">
        <v>115</v>
      </c>
      <c r="AH71" t="s">
        <v>45</v>
      </c>
      <c r="AI71" t="s">
        <v>114</v>
      </c>
      <c r="AJ71" t="s">
        <v>60</v>
      </c>
      <c r="AK71" t="s">
        <v>61</v>
      </c>
      <c r="AL71" t="s">
        <v>113</v>
      </c>
      <c r="AM71" t="s">
        <v>112</v>
      </c>
      <c r="AO71" t="s">
        <v>64</v>
      </c>
    </row>
    <row r="72" spans="1:41" x14ac:dyDescent="0.25">
      <c r="A72" t="s">
        <v>44</v>
      </c>
      <c r="B72" t="s">
        <v>45</v>
      </c>
      <c r="C72" t="s">
        <v>46</v>
      </c>
      <c r="D72" s="1">
        <v>41536</v>
      </c>
      <c r="E72" t="s">
        <v>89</v>
      </c>
      <c r="F72" t="s">
        <v>85</v>
      </c>
      <c r="G72" t="s">
        <v>49</v>
      </c>
      <c r="H72" t="s">
        <v>50</v>
      </c>
      <c r="I72" t="s">
        <v>100</v>
      </c>
      <c r="J72" t="s">
        <v>52</v>
      </c>
      <c r="K72">
        <v>400</v>
      </c>
      <c r="L72">
        <v>1470</v>
      </c>
      <c r="M72" t="s">
        <v>53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47.4</v>
      </c>
      <c r="X72">
        <v>7.6400000000000001E-3</v>
      </c>
      <c r="Y72">
        <v>-0.49199999999999999</v>
      </c>
      <c r="AB72">
        <v>2</v>
      </c>
      <c r="AC72" t="s">
        <v>86</v>
      </c>
      <c r="AD72" t="s">
        <v>55</v>
      </c>
      <c r="AE72" t="s">
        <v>101</v>
      </c>
      <c r="AF72" t="s">
        <v>89</v>
      </c>
      <c r="AG72" t="s">
        <v>115</v>
      </c>
      <c r="AH72" t="s">
        <v>45</v>
      </c>
      <c r="AI72" t="s">
        <v>114</v>
      </c>
      <c r="AJ72" t="s">
        <v>60</v>
      </c>
      <c r="AK72" t="s">
        <v>61</v>
      </c>
      <c r="AL72" t="s">
        <v>113</v>
      </c>
      <c r="AM72" t="s">
        <v>112</v>
      </c>
      <c r="AO72" t="s">
        <v>64</v>
      </c>
    </row>
    <row r="73" spans="1:41" x14ac:dyDescent="0.25">
      <c r="A73" t="s">
        <v>44</v>
      </c>
      <c r="B73" t="s">
        <v>45</v>
      </c>
      <c r="C73" t="s">
        <v>46</v>
      </c>
      <c r="D73" s="1">
        <v>41536</v>
      </c>
      <c r="E73" t="s">
        <v>89</v>
      </c>
      <c r="F73" t="s">
        <v>85</v>
      </c>
      <c r="G73" t="s">
        <v>49</v>
      </c>
      <c r="H73" t="s">
        <v>50</v>
      </c>
      <c r="I73" t="s">
        <v>79</v>
      </c>
      <c r="J73" t="s">
        <v>52</v>
      </c>
      <c r="K73">
        <v>400</v>
      </c>
      <c r="L73">
        <v>1600</v>
      </c>
      <c r="M73" t="s">
        <v>53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28.4</v>
      </c>
      <c r="X73">
        <v>6.11E-3</v>
      </c>
      <c r="Y73">
        <v>-0.82399999999999995</v>
      </c>
      <c r="AB73">
        <v>2</v>
      </c>
      <c r="AC73" t="s">
        <v>86</v>
      </c>
      <c r="AD73" t="s">
        <v>55</v>
      </c>
      <c r="AE73" t="s">
        <v>80</v>
      </c>
      <c r="AF73" t="s">
        <v>89</v>
      </c>
      <c r="AG73" t="s">
        <v>115</v>
      </c>
      <c r="AH73" t="s">
        <v>45</v>
      </c>
      <c r="AI73" t="s">
        <v>114</v>
      </c>
      <c r="AJ73" t="s">
        <v>60</v>
      </c>
      <c r="AK73" t="s">
        <v>61</v>
      </c>
      <c r="AL73" t="s">
        <v>113</v>
      </c>
      <c r="AM73" t="s">
        <v>112</v>
      </c>
      <c r="AO73" t="s">
        <v>64</v>
      </c>
    </row>
    <row r="74" spans="1:41" x14ac:dyDescent="0.25">
      <c r="A74" t="s">
        <v>44</v>
      </c>
      <c r="B74" t="s">
        <v>45</v>
      </c>
      <c r="C74" t="s">
        <v>46</v>
      </c>
      <c r="D74" s="1">
        <v>41536</v>
      </c>
      <c r="E74" t="s">
        <v>89</v>
      </c>
      <c r="F74" t="s">
        <v>85</v>
      </c>
      <c r="G74" t="s">
        <v>49</v>
      </c>
      <c r="H74" t="s">
        <v>50</v>
      </c>
      <c r="I74" t="s">
        <v>81</v>
      </c>
      <c r="J74" t="s">
        <v>52</v>
      </c>
      <c r="K74">
        <v>400</v>
      </c>
      <c r="L74">
        <v>1540</v>
      </c>
      <c r="M74" t="s">
        <v>53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35.1</v>
      </c>
      <c r="X74">
        <v>6.6499999999999997E-3</v>
      </c>
      <c r="Y74">
        <v>-0.76</v>
      </c>
      <c r="AB74">
        <v>2</v>
      </c>
      <c r="AC74" t="s">
        <v>86</v>
      </c>
      <c r="AD74" t="s">
        <v>55</v>
      </c>
      <c r="AE74" t="s">
        <v>82</v>
      </c>
      <c r="AF74" t="s">
        <v>89</v>
      </c>
      <c r="AG74" t="s">
        <v>115</v>
      </c>
      <c r="AH74" t="s">
        <v>45</v>
      </c>
      <c r="AI74" t="s">
        <v>114</v>
      </c>
      <c r="AJ74" t="s">
        <v>60</v>
      </c>
      <c r="AK74" t="s">
        <v>61</v>
      </c>
      <c r="AL74" t="s">
        <v>113</v>
      </c>
      <c r="AM74" t="s">
        <v>112</v>
      </c>
      <c r="AO74" t="s">
        <v>64</v>
      </c>
    </row>
    <row r="75" spans="1:41" x14ac:dyDescent="0.25">
      <c r="A75" t="s">
        <v>44</v>
      </c>
      <c r="B75" t="s">
        <v>45</v>
      </c>
      <c r="C75" t="s">
        <v>46</v>
      </c>
      <c r="D75" s="1">
        <v>41536</v>
      </c>
      <c r="E75" t="s">
        <v>89</v>
      </c>
      <c r="F75" t="s">
        <v>87</v>
      </c>
      <c r="G75" t="s">
        <v>49</v>
      </c>
      <c r="H75" t="s">
        <v>50</v>
      </c>
      <c r="I75" t="s">
        <v>71</v>
      </c>
      <c r="J75" t="s">
        <v>52</v>
      </c>
      <c r="K75">
        <v>400</v>
      </c>
      <c r="L75">
        <v>1710</v>
      </c>
      <c r="M75" t="s">
        <v>53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27.1</v>
      </c>
      <c r="X75">
        <v>3.8E-3</v>
      </c>
      <c r="Y75">
        <v>-1.32</v>
      </c>
      <c r="AB75">
        <v>2</v>
      </c>
      <c r="AC75" t="s">
        <v>88</v>
      </c>
      <c r="AD75" t="s">
        <v>55</v>
      </c>
      <c r="AE75" t="s">
        <v>72</v>
      </c>
      <c r="AF75" t="s">
        <v>89</v>
      </c>
      <c r="AG75" t="s">
        <v>115</v>
      </c>
      <c r="AH75" t="s">
        <v>45</v>
      </c>
      <c r="AI75" t="s">
        <v>114</v>
      </c>
      <c r="AJ75" t="s">
        <v>60</v>
      </c>
      <c r="AK75" t="s">
        <v>61</v>
      </c>
      <c r="AL75" t="s">
        <v>113</v>
      </c>
      <c r="AM75" t="s">
        <v>112</v>
      </c>
      <c r="AO75" t="s">
        <v>64</v>
      </c>
    </row>
    <row r="76" spans="1:41" x14ac:dyDescent="0.25">
      <c r="A76" t="s">
        <v>44</v>
      </c>
      <c r="B76" t="s">
        <v>45</v>
      </c>
      <c r="C76" t="s">
        <v>46</v>
      </c>
      <c r="D76" s="1">
        <v>41536</v>
      </c>
      <c r="E76" t="s">
        <v>89</v>
      </c>
      <c r="F76" t="s">
        <v>87</v>
      </c>
      <c r="G76" t="s">
        <v>49</v>
      </c>
      <c r="H76" t="s">
        <v>50</v>
      </c>
      <c r="I76" t="s">
        <v>90</v>
      </c>
      <c r="J76" t="s">
        <v>52</v>
      </c>
      <c r="K76">
        <v>400</v>
      </c>
      <c r="L76">
        <v>1750</v>
      </c>
      <c r="M76" t="s">
        <v>53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30.9</v>
      </c>
      <c r="X76">
        <v>5.8100000000000001E-3</v>
      </c>
      <c r="Y76">
        <v>-0.78600000000000003</v>
      </c>
      <c r="AB76">
        <v>2</v>
      </c>
      <c r="AC76" t="s">
        <v>88</v>
      </c>
      <c r="AD76" t="s">
        <v>55</v>
      </c>
      <c r="AE76" t="s">
        <v>91</v>
      </c>
      <c r="AF76" t="s">
        <v>89</v>
      </c>
      <c r="AG76" t="s">
        <v>115</v>
      </c>
      <c r="AH76" t="s">
        <v>45</v>
      </c>
      <c r="AI76" t="s">
        <v>114</v>
      </c>
      <c r="AJ76" t="s">
        <v>60</v>
      </c>
      <c r="AK76" t="s">
        <v>61</v>
      </c>
      <c r="AL76" t="s">
        <v>113</v>
      </c>
      <c r="AM76" t="s">
        <v>112</v>
      </c>
      <c r="AO76" t="s">
        <v>64</v>
      </c>
    </row>
    <row r="77" spans="1:41" x14ac:dyDescent="0.25">
      <c r="A77" t="s">
        <v>44</v>
      </c>
      <c r="B77" t="s">
        <v>45</v>
      </c>
      <c r="C77" t="s">
        <v>46</v>
      </c>
      <c r="D77" s="1">
        <v>41536</v>
      </c>
      <c r="E77" t="s">
        <v>89</v>
      </c>
      <c r="F77" t="s">
        <v>87</v>
      </c>
      <c r="G77" t="s">
        <v>49</v>
      </c>
      <c r="H77" t="s">
        <v>50</v>
      </c>
      <c r="I77" t="s">
        <v>92</v>
      </c>
      <c r="J77" t="s">
        <v>52</v>
      </c>
      <c r="K77">
        <v>400</v>
      </c>
      <c r="L77">
        <v>1690</v>
      </c>
      <c r="M77" t="s">
        <v>53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32.9</v>
      </c>
      <c r="X77">
        <v>6.1700000000000001E-3</v>
      </c>
      <c r="Y77">
        <v>-0.77300000000000002</v>
      </c>
      <c r="AB77">
        <v>2</v>
      </c>
      <c r="AC77" t="s">
        <v>88</v>
      </c>
      <c r="AD77" t="s">
        <v>55</v>
      </c>
      <c r="AE77" t="s">
        <v>93</v>
      </c>
      <c r="AF77" t="s">
        <v>89</v>
      </c>
      <c r="AG77" t="s">
        <v>115</v>
      </c>
      <c r="AH77" t="s">
        <v>45</v>
      </c>
      <c r="AI77" t="s">
        <v>114</v>
      </c>
      <c r="AJ77" t="s">
        <v>60</v>
      </c>
      <c r="AK77" t="s">
        <v>61</v>
      </c>
      <c r="AL77" t="s">
        <v>113</v>
      </c>
      <c r="AM77" t="s">
        <v>112</v>
      </c>
      <c r="AO77" t="s">
        <v>64</v>
      </c>
    </row>
    <row r="78" spans="1:41" x14ac:dyDescent="0.25">
      <c r="A78" t="s">
        <v>44</v>
      </c>
      <c r="B78" t="s">
        <v>45</v>
      </c>
      <c r="C78" t="s">
        <v>46</v>
      </c>
      <c r="D78" s="1">
        <v>41536</v>
      </c>
      <c r="E78" t="s">
        <v>89</v>
      </c>
      <c r="F78" t="s">
        <v>87</v>
      </c>
      <c r="G78" t="s">
        <v>49</v>
      </c>
      <c r="H78" t="s">
        <v>50</v>
      </c>
      <c r="I78" t="s">
        <v>94</v>
      </c>
      <c r="J78" t="s">
        <v>52</v>
      </c>
      <c r="K78">
        <v>400</v>
      </c>
      <c r="L78">
        <v>1740</v>
      </c>
      <c r="M78" t="s">
        <v>53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34.6</v>
      </c>
      <c r="X78">
        <v>6.94E-3</v>
      </c>
      <c r="Y78">
        <v>-0.83899999999999997</v>
      </c>
      <c r="AB78">
        <v>2</v>
      </c>
      <c r="AC78" t="s">
        <v>88</v>
      </c>
      <c r="AD78" t="s">
        <v>55</v>
      </c>
      <c r="AE78" t="s">
        <v>95</v>
      </c>
      <c r="AF78" t="s">
        <v>89</v>
      </c>
      <c r="AG78" t="s">
        <v>115</v>
      </c>
      <c r="AH78" t="s">
        <v>45</v>
      </c>
      <c r="AI78" t="s">
        <v>114</v>
      </c>
      <c r="AJ78" t="s">
        <v>60</v>
      </c>
      <c r="AK78" t="s">
        <v>61</v>
      </c>
      <c r="AL78" t="s">
        <v>113</v>
      </c>
      <c r="AM78" t="s">
        <v>112</v>
      </c>
      <c r="AO78" t="s">
        <v>64</v>
      </c>
    </row>
    <row r="79" spans="1:41" x14ac:dyDescent="0.25">
      <c r="A79" t="s">
        <v>44</v>
      </c>
      <c r="B79" t="s">
        <v>45</v>
      </c>
      <c r="C79" t="s">
        <v>46</v>
      </c>
      <c r="D79" s="1">
        <v>41536</v>
      </c>
      <c r="E79" t="s">
        <v>89</v>
      </c>
      <c r="F79" t="s">
        <v>87</v>
      </c>
      <c r="G79" t="s">
        <v>49</v>
      </c>
      <c r="H79" t="s">
        <v>50</v>
      </c>
      <c r="I79" t="s">
        <v>96</v>
      </c>
      <c r="J79" t="s">
        <v>52</v>
      </c>
      <c r="K79">
        <v>400</v>
      </c>
      <c r="L79">
        <v>1850</v>
      </c>
      <c r="M79" t="s">
        <v>53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35.700000000000003</v>
      </c>
      <c r="X79">
        <v>7.92E-3</v>
      </c>
      <c r="Y79">
        <v>-0.874</v>
      </c>
      <c r="AB79">
        <v>2</v>
      </c>
      <c r="AC79" t="s">
        <v>88</v>
      </c>
      <c r="AD79" t="s">
        <v>55</v>
      </c>
      <c r="AE79" t="s">
        <v>97</v>
      </c>
      <c r="AF79" t="s">
        <v>89</v>
      </c>
      <c r="AG79" t="s">
        <v>115</v>
      </c>
      <c r="AH79" t="s">
        <v>45</v>
      </c>
      <c r="AI79" t="s">
        <v>114</v>
      </c>
      <c r="AJ79" t="s">
        <v>60</v>
      </c>
      <c r="AK79" t="s">
        <v>61</v>
      </c>
      <c r="AL79" t="s">
        <v>113</v>
      </c>
      <c r="AM79" t="s">
        <v>112</v>
      </c>
      <c r="AO79" t="s">
        <v>64</v>
      </c>
    </row>
    <row r="80" spans="1:41" x14ac:dyDescent="0.25">
      <c r="A80" t="s">
        <v>44</v>
      </c>
      <c r="B80" t="s">
        <v>45</v>
      </c>
      <c r="C80" t="s">
        <v>46</v>
      </c>
      <c r="D80" s="1">
        <v>41536</v>
      </c>
      <c r="E80" t="s">
        <v>89</v>
      </c>
      <c r="F80" t="s">
        <v>87</v>
      </c>
      <c r="G80" t="s">
        <v>49</v>
      </c>
      <c r="H80" t="s">
        <v>50</v>
      </c>
      <c r="I80" t="s">
        <v>77</v>
      </c>
      <c r="J80" t="s">
        <v>52</v>
      </c>
      <c r="K80">
        <v>400</v>
      </c>
      <c r="L80">
        <v>1740</v>
      </c>
      <c r="M80" t="s">
        <v>53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36.700000000000003</v>
      </c>
      <c r="X80">
        <v>8.0400000000000003E-3</v>
      </c>
      <c r="Y80">
        <v>-0.85299999999999998</v>
      </c>
      <c r="AB80">
        <v>2</v>
      </c>
      <c r="AC80" t="s">
        <v>88</v>
      </c>
      <c r="AD80" t="s">
        <v>55</v>
      </c>
      <c r="AE80" t="s">
        <v>78</v>
      </c>
      <c r="AF80" t="s">
        <v>89</v>
      </c>
      <c r="AG80" t="s">
        <v>115</v>
      </c>
      <c r="AH80" t="s">
        <v>45</v>
      </c>
      <c r="AI80" t="s">
        <v>114</v>
      </c>
      <c r="AJ80" t="s">
        <v>60</v>
      </c>
      <c r="AK80" t="s">
        <v>61</v>
      </c>
      <c r="AL80" t="s">
        <v>113</v>
      </c>
      <c r="AM80" t="s">
        <v>112</v>
      </c>
      <c r="AO80" t="s">
        <v>64</v>
      </c>
    </row>
    <row r="81" spans="1:41" x14ac:dyDescent="0.25">
      <c r="A81" t="s">
        <v>44</v>
      </c>
      <c r="B81" t="s">
        <v>45</v>
      </c>
      <c r="C81" t="s">
        <v>46</v>
      </c>
      <c r="D81" s="1">
        <v>41536</v>
      </c>
      <c r="E81" t="s">
        <v>89</v>
      </c>
      <c r="F81" t="s">
        <v>87</v>
      </c>
      <c r="G81" t="s">
        <v>49</v>
      </c>
      <c r="H81" t="s">
        <v>50</v>
      </c>
      <c r="I81" t="s">
        <v>98</v>
      </c>
      <c r="J81" t="s">
        <v>52</v>
      </c>
      <c r="K81">
        <v>400</v>
      </c>
      <c r="L81">
        <v>1730</v>
      </c>
      <c r="M81" t="s">
        <v>53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36.700000000000003</v>
      </c>
      <c r="X81">
        <v>7.1500000000000001E-3</v>
      </c>
      <c r="Y81">
        <v>-0.90100000000000002</v>
      </c>
      <c r="AB81">
        <v>2</v>
      </c>
      <c r="AC81" t="s">
        <v>88</v>
      </c>
      <c r="AD81" t="s">
        <v>55</v>
      </c>
      <c r="AE81" t="s">
        <v>99</v>
      </c>
      <c r="AF81" t="s">
        <v>89</v>
      </c>
      <c r="AG81" t="s">
        <v>115</v>
      </c>
      <c r="AH81" t="s">
        <v>45</v>
      </c>
      <c r="AI81" t="s">
        <v>114</v>
      </c>
      <c r="AJ81" t="s">
        <v>60</v>
      </c>
      <c r="AK81" t="s">
        <v>61</v>
      </c>
      <c r="AL81" t="s">
        <v>113</v>
      </c>
      <c r="AM81" t="s">
        <v>112</v>
      </c>
      <c r="AO81" t="s">
        <v>64</v>
      </c>
    </row>
    <row r="82" spans="1:41" x14ac:dyDescent="0.25">
      <c r="A82" t="s">
        <v>44</v>
      </c>
      <c r="B82" t="s">
        <v>45</v>
      </c>
      <c r="C82" t="s">
        <v>46</v>
      </c>
      <c r="D82" s="1">
        <v>41536</v>
      </c>
      <c r="E82" t="s">
        <v>89</v>
      </c>
      <c r="F82" t="s">
        <v>87</v>
      </c>
      <c r="G82" t="s">
        <v>49</v>
      </c>
      <c r="H82" t="s">
        <v>50</v>
      </c>
      <c r="I82" t="s">
        <v>100</v>
      </c>
      <c r="J82" t="s">
        <v>52</v>
      </c>
      <c r="K82">
        <v>400</v>
      </c>
      <c r="L82">
        <v>1710</v>
      </c>
      <c r="M82" t="s">
        <v>53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46.8</v>
      </c>
      <c r="X82">
        <v>8.2400000000000008E-3</v>
      </c>
      <c r="Y82">
        <v>-0.63800000000000001</v>
      </c>
      <c r="AB82">
        <v>2</v>
      </c>
      <c r="AC82" t="s">
        <v>88</v>
      </c>
      <c r="AD82" t="s">
        <v>55</v>
      </c>
      <c r="AE82" t="s">
        <v>101</v>
      </c>
      <c r="AF82" t="s">
        <v>89</v>
      </c>
      <c r="AG82" t="s">
        <v>115</v>
      </c>
      <c r="AH82" t="s">
        <v>45</v>
      </c>
      <c r="AI82" t="s">
        <v>114</v>
      </c>
      <c r="AJ82" t="s">
        <v>60</v>
      </c>
      <c r="AK82" t="s">
        <v>61</v>
      </c>
      <c r="AL82" t="s">
        <v>113</v>
      </c>
      <c r="AM82" t="s">
        <v>112</v>
      </c>
      <c r="AO82" t="s">
        <v>64</v>
      </c>
    </row>
    <row r="83" spans="1:41" x14ac:dyDescent="0.25">
      <c r="A83" t="s">
        <v>44</v>
      </c>
      <c r="B83" t="s">
        <v>45</v>
      </c>
      <c r="C83" t="s">
        <v>46</v>
      </c>
      <c r="D83" s="1">
        <v>41536</v>
      </c>
      <c r="E83" t="s">
        <v>89</v>
      </c>
      <c r="F83" t="s">
        <v>87</v>
      </c>
      <c r="G83" t="s">
        <v>49</v>
      </c>
      <c r="H83" t="s">
        <v>50</v>
      </c>
      <c r="I83" t="s">
        <v>79</v>
      </c>
      <c r="J83" t="s">
        <v>52</v>
      </c>
      <c r="K83">
        <v>400</v>
      </c>
      <c r="L83">
        <v>1740</v>
      </c>
      <c r="M83" t="s">
        <v>53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27.4</v>
      </c>
      <c r="X83">
        <v>6.0400000000000002E-3</v>
      </c>
      <c r="Y83">
        <v>-0.82</v>
      </c>
      <c r="AB83">
        <v>2</v>
      </c>
      <c r="AC83" t="s">
        <v>88</v>
      </c>
      <c r="AD83" t="s">
        <v>55</v>
      </c>
      <c r="AE83" t="s">
        <v>80</v>
      </c>
      <c r="AF83" t="s">
        <v>89</v>
      </c>
      <c r="AG83" t="s">
        <v>115</v>
      </c>
      <c r="AH83" t="s">
        <v>45</v>
      </c>
      <c r="AI83" t="s">
        <v>114</v>
      </c>
      <c r="AJ83" t="s">
        <v>60</v>
      </c>
      <c r="AK83" t="s">
        <v>61</v>
      </c>
      <c r="AL83" t="s">
        <v>113</v>
      </c>
      <c r="AM83" t="s">
        <v>112</v>
      </c>
      <c r="AO83" t="s">
        <v>64</v>
      </c>
    </row>
    <row r="84" spans="1:41" x14ac:dyDescent="0.25">
      <c r="A84" t="s">
        <v>44</v>
      </c>
      <c r="B84" t="s">
        <v>45</v>
      </c>
      <c r="C84" t="s">
        <v>46</v>
      </c>
      <c r="D84" s="1">
        <v>41536</v>
      </c>
      <c r="E84" t="s">
        <v>89</v>
      </c>
      <c r="F84" t="s">
        <v>87</v>
      </c>
      <c r="G84" t="s">
        <v>49</v>
      </c>
      <c r="H84" t="s">
        <v>50</v>
      </c>
      <c r="I84" t="s">
        <v>81</v>
      </c>
      <c r="J84" t="s">
        <v>52</v>
      </c>
      <c r="K84">
        <v>400</v>
      </c>
      <c r="L84">
        <v>1760</v>
      </c>
      <c r="M84" t="s">
        <v>53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34.1</v>
      </c>
      <c r="X84">
        <v>6.8599999999999998E-3</v>
      </c>
      <c r="Y84">
        <v>-0.82599999999999996</v>
      </c>
      <c r="AB84">
        <v>2</v>
      </c>
      <c r="AC84" t="s">
        <v>88</v>
      </c>
      <c r="AD84" t="s">
        <v>55</v>
      </c>
      <c r="AE84" t="s">
        <v>82</v>
      </c>
      <c r="AF84" t="s">
        <v>89</v>
      </c>
      <c r="AG84" t="s">
        <v>115</v>
      </c>
      <c r="AH84" t="s">
        <v>45</v>
      </c>
      <c r="AI84" t="s">
        <v>114</v>
      </c>
      <c r="AJ84" t="s">
        <v>60</v>
      </c>
      <c r="AK84" t="s">
        <v>61</v>
      </c>
      <c r="AL84" t="s">
        <v>113</v>
      </c>
      <c r="AM84" t="s">
        <v>112</v>
      </c>
      <c r="AO84" t="s">
        <v>64</v>
      </c>
    </row>
    <row r="85" spans="1:41" x14ac:dyDescent="0.25">
      <c r="A85" t="s">
        <v>44</v>
      </c>
      <c r="B85" t="s">
        <v>45</v>
      </c>
      <c r="C85" t="s">
        <v>46</v>
      </c>
      <c r="D85" s="1">
        <v>41536</v>
      </c>
      <c r="E85" t="s">
        <v>102</v>
      </c>
      <c r="F85" t="s">
        <v>48</v>
      </c>
      <c r="G85" t="s">
        <v>49</v>
      </c>
      <c r="H85" t="s">
        <v>50</v>
      </c>
      <c r="I85" t="s">
        <v>69</v>
      </c>
      <c r="J85" t="s">
        <v>52</v>
      </c>
      <c r="K85">
        <v>400</v>
      </c>
      <c r="L85">
        <v>1240</v>
      </c>
      <c r="M85" t="s">
        <v>53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35.700000000000003</v>
      </c>
      <c r="X85">
        <v>8.0000000000000002E-3</v>
      </c>
      <c r="Y85">
        <v>-0.96699999999999997</v>
      </c>
      <c r="AB85">
        <v>2</v>
      </c>
      <c r="AC85" t="s">
        <v>54</v>
      </c>
      <c r="AD85" t="s">
        <v>55</v>
      </c>
      <c r="AE85" t="s">
        <v>70</v>
      </c>
      <c r="AF85" t="s">
        <v>102</v>
      </c>
      <c r="AG85" t="s">
        <v>115</v>
      </c>
      <c r="AH85" t="s">
        <v>45</v>
      </c>
      <c r="AI85" t="s">
        <v>114</v>
      </c>
      <c r="AJ85" t="s">
        <v>60</v>
      </c>
      <c r="AK85" t="s">
        <v>61</v>
      </c>
      <c r="AL85" t="s">
        <v>113</v>
      </c>
      <c r="AM85" t="s">
        <v>112</v>
      </c>
      <c r="AO85" t="s">
        <v>64</v>
      </c>
    </row>
    <row r="86" spans="1:41" x14ac:dyDescent="0.25">
      <c r="A86" t="s">
        <v>44</v>
      </c>
      <c r="B86" t="s">
        <v>45</v>
      </c>
      <c r="C86" t="s">
        <v>46</v>
      </c>
      <c r="D86" s="1">
        <v>41536</v>
      </c>
      <c r="E86" t="s">
        <v>102</v>
      </c>
      <c r="F86" t="s">
        <v>48</v>
      </c>
      <c r="G86" t="s">
        <v>49</v>
      </c>
      <c r="H86" t="s">
        <v>50</v>
      </c>
      <c r="I86" t="s">
        <v>71</v>
      </c>
      <c r="J86" t="s">
        <v>52</v>
      </c>
      <c r="K86">
        <v>400</v>
      </c>
      <c r="L86">
        <v>1220</v>
      </c>
      <c r="M86" t="s">
        <v>53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28.5</v>
      </c>
      <c r="X86">
        <v>4.8700000000000002E-3</v>
      </c>
      <c r="Y86">
        <v>-1.2</v>
      </c>
      <c r="AB86">
        <v>2</v>
      </c>
      <c r="AC86" t="s">
        <v>54</v>
      </c>
      <c r="AD86" t="s">
        <v>55</v>
      </c>
      <c r="AE86" t="s">
        <v>72</v>
      </c>
      <c r="AF86" t="s">
        <v>102</v>
      </c>
      <c r="AG86" t="s">
        <v>115</v>
      </c>
      <c r="AH86" t="s">
        <v>45</v>
      </c>
      <c r="AI86" t="s">
        <v>114</v>
      </c>
      <c r="AJ86" t="s">
        <v>60</v>
      </c>
      <c r="AK86" t="s">
        <v>61</v>
      </c>
      <c r="AL86" t="s">
        <v>113</v>
      </c>
      <c r="AM86" t="s">
        <v>112</v>
      </c>
      <c r="AO86" t="s">
        <v>64</v>
      </c>
    </row>
    <row r="87" spans="1:41" x14ac:dyDescent="0.25">
      <c r="A87" t="s">
        <v>44</v>
      </c>
      <c r="B87" t="s">
        <v>45</v>
      </c>
      <c r="C87" t="s">
        <v>46</v>
      </c>
      <c r="D87" s="1">
        <v>41536</v>
      </c>
      <c r="E87" t="s">
        <v>102</v>
      </c>
      <c r="F87" t="s">
        <v>48</v>
      </c>
      <c r="G87" t="s">
        <v>49</v>
      </c>
      <c r="H87" t="s">
        <v>50</v>
      </c>
      <c r="I87" t="s">
        <v>90</v>
      </c>
      <c r="J87" t="s">
        <v>52</v>
      </c>
      <c r="K87">
        <v>400</v>
      </c>
      <c r="L87">
        <v>1230</v>
      </c>
      <c r="M87" t="s">
        <v>53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32.5</v>
      </c>
      <c r="X87">
        <v>4.9300000000000004E-3</v>
      </c>
      <c r="Y87">
        <v>-0.76700000000000002</v>
      </c>
      <c r="AB87">
        <v>2</v>
      </c>
      <c r="AC87" t="s">
        <v>54</v>
      </c>
      <c r="AD87" t="s">
        <v>55</v>
      </c>
      <c r="AE87" t="s">
        <v>91</v>
      </c>
      <c r="AF87" t="s">
        <v>102</v>
      </c>
      <c r="AG87" t="s">
        <v>115</v>
      </c>
      <c r="AH87" t="s">
        <v>45</v>
      </c>
      <c r="AI87" t="s">
        <v>114</v>
      </c>
      <c r="AJ87" t="s">
        <v>60</v>
      </c>
      <c r="AK87" t="s">
        <v>61</v>
      </c>
      <c r="AL87" t="s">
        <v>113</v>
      </c>
      <c r="AM87" t="s">
        <v>112</v>
      </c>
      <c r="AO87" t="s">
        <v>64</v>
      </c>
    </row>
    <row r="88" spans="1:41" x14ac:dyDescent="0.25">
      <c r="A88" t="s">
        <v>44</v>
      </c>
      <c r="B88" t="s">
        <v>45</v>
      </c>
      <c r="C88" t="s">
        <v>46</v>
      </c>
      <c r="D88" s="1">
        <v>41536</v>
      </c>
      <c r="E88" t="s">
        <v>102</v>
      </c>
      <c r="F88" t="s">
        <v>48</v>
      </c>
      <c r="G88" t="s">
        <v>49</v>
      </c>
      <c r="H88" t="s">
        <v>50</v>
      </c>
      <c r="I88" t="s">
        <v>92</v>
      </c>
      <c r="J88" t="s">
        <v>52</v>
      </c>
      <c r="K88">
        <v>400</v>
      </c>
      <c r="L88">
        <v>1220</v>
      </c>
      <c r="M88" t="s">
        <v>53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37.700000000000003</v>
      </c>
      <c r="X88">
        <v>6.8100000000000001E-3</v>
      </c>
      <c r="Y88">
        <v>-0.76</v>
      </c>
      <c r="AB88">
        <v>2</v>
      </c>
      <c r="AC88" t="s">
        <v>54</v>
      </c>
      <c r="AD88" t="s">
        <v>55</v>
      </c>
      <c r="AE88" t="s">
        <v>93</v>
      </c>
      <c r="AF88" t="s">
        <v>102</v>
      </c>
      <c r="AG88" t="s">
        <v>115</v>
      </c>
      <c r="AH88" t="s">
        <v>45</v>
      </c>
      <c r="AI88" t="s">
        <v>114</v>
      </c>
      <c r="AJ88" t="s">
        <v>60</v>
      </c>
      <c r="AK88" t="s">
        <v>61</v>
      </c>
      <c r="AL88" t="s">
        <v>113</v>
      </c>
      <c r="AM88" t="s">
        <v>112</v>
      </c>
      <c r="AO88" t="s">
        <v>64</v>
      </c>
    </row>
    <row r="89" spans="1:41" x14ac:dyDescent="0.25">
      <c r="A89" t="s">
        <v>44</v>
      </c>
      <c r="B89" t="s">
        <v>45</v>
      </c>
      <c r="C89" t="s">
        <v>46</v>
      </c>
      <c r="D89" s="1">
        <v>41536</v>
      </c>
      <c r="E89" t="s">
        <v>102</v>
      </c>
      <c r="F89" t="s">
        <v>48</v>
      </c>
      <c r="G89" t="s">
        <v>49</v>
      </c>
      <c r="H89" t="s">
        <v>50</v>
      </c>
      <c r="I89" t="s">
        <v>94</v>
      </c>
      <c r="J89" t="s">
        <v>52</v>
      </c>
      <c r="K89">
        <v>400</v>
      </c>
      <c r="L89">
        <v>1220</v>
      </c>
      <c r="M89" t="s">
        <v>53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38.200000000000003</v>
      </c>
      <c r="X89">
        <v>7.4000000000000003E-3</v>
      </c>
      <c r="Y89">
        <v>-0.78500000000000003</v>
      </c>
      <c r="AB89">
        <v>2</v>
      </c>
      <c r="AC89" t="s">
        <v>54</v>
      </c>
      <c r="AD89" t="s">
        <v>55</v>
      </c>
      <c r="AE89" t="s">
        <v>95</v>
      </c>
      <c r="AF89" t="s">
        <v>102</v>
      </c>
      <c r="AG89" t="s">
        <v>115</v>
      </c>
      <c r="AH89" t="s">
        <v>45</v>
      </c>
      <c r="AI89" t="s">
        <v>114</v>
      </c>
      <c r="AJ89" t="s">
        <v>60</v>
      </c>
      <c r="AK89" t="s">
        <v>61</v>
      </c>
      <c r="AL89" t="s">
        <v>113</v>
      </c>
      <c r="AM89" t="s">
        <v>112</v>
      </c>
      <c r="AO89" t="s">
        <v>64</v>
      </c>
    </row>
    <row r="90" spans="1:41" x14ac:dyDescent="0.25">
      <c r="A90" t="s">
        <v>44</v>
      </c>
      <c r="B90" t="s">
        <v>45</v>
      </c>
      <c r="C90" t="s">
        <v>46</v>
      </c>
      <c r="D90" s="1">
        <v>41536</v>
      </c>
      <c r="E90" t="s">
        <v>102</v>
      </c>
      <c r="F90" t="s">
        <v>48</v>
      </c>
      <c r="G90" t="s">
        <v>49</v>
      </c>
      <c r="H90" t="s">
        <v>50</v>
      </c>
      <c r="I90" t="s">
        <v>96</v>
      </c>
      <c r="J90" t="s">
        <v>52</v>
      </c>
      <c r="K90">
        <v>400</v>
      </c>
      <c r="L90">
        <v>1220</v>
      </c>
      <c r="M90" t="s">
        <v>53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41.1</v>
      </c>
      <c r="X90">
        <v>8.8800000000000007E-3</v>
      </c>
      <c r="Y90">
        <v>-0.85299999999999998</v>
      </c>
      <c r="AB90">
        <v>2</v>
      </c>
      <c r="AC90" t="s">
        <v>54</v>
      </c>
      <c r="AD90" t="s">
        <v>55</v>
      </c>
      <c r="AE90" t="s">
        <v>97</v>
      </c>
      <c r="AF90" t="s">
        <v>102</v>
      </c>
      <c r="AG90" t="s">
        <v>115</v>
      </c>
      <c r="AH90" t="s">
        <v>45</v>
      </c>
      <c r="AI90" t="s">
        <v>114</v>
      </c>
      <c r="AJ90" t="s">
        <v>60</v>
      </c>
      <c r="AK90" t="s">
        <v>61</v>
      </c>
      <c r="AL90" t="s">
        <v>113</v>
      </c>
      <c r="AM90" t="s">
        <v>112</v>
      </c>
      <c r="AO90" t="s">
        <v>64</v>
      </c>
    </row>
    <row r="91" spans="1:41" x14ac:dyDescent="0.25">
      <c r="A91" t="s">
        <v>44</v>
      </c>
      <c r="B91" t="s">
        <v>45</v>
      </c>
      <c r="C91" t="s">
        <v>46</v>
      </c>
      <c r="D91" s="1">
        <v>41536</v>
      </c>
      <c r="E91" t="s">
        <v>102</v>
      </c>
      <c r="F91" t="s">
        <v>48</v>
      </c>
      <c r="G91" t="s">
        <v>49</v>
      </c>
      <c r="H91" t="s">
        <v>50</v>
      </c>
      <c r="I91" t="s">
        <v>77</v>
      </c>
      <c r="J91" t="s">
        <v>52</v>
      </c>
      <c r="K91">
        <v>400</v>
      </c>
      <c r="L91">
        <v>1210</v>
      </c>
      <c r="M91" t="s">
        <v>53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41.2</v>
      </c>
      <c r="X91">
        <v>8.8199999999999997E-3</v>
      </c>
      <c r="Y91">
        <v>-0.76800000000000002</v>
      </c>
      <c r="AB91">
        <v>2</v>
      </c>
      <c r="AC91" t="s">
        <v>54</v>
      </c>
      <c r="AD91" t="s">
        <v>55</v>
      </c>
      <c r="AE91" t="s">
        <v>78</v>
      </c>
      <c r="AF91" t="s">
        <v>102</v>
      </c>
      <c r="AG91" t="s">
        <v>115</v>
      </c>
      <c r="AH91" t="s">
        <v>45</v>
      </c>
      <c r="AI91" t="s">
        <v>114</v>
      </c>
      <c r="AJ91" t="s">
        <v>60</v>
      </c>
      <c r="AK91" t="s">
        <v>61</v>
      </c>
      <c r="AL91" t="s">
        <v>113</v>
      </c>
      <c r="AM91" t="s">
        <v>112</v>
      </c>
      <c r="AO91" t="s">
        <v>64</v>
      </c>
    </row>
    <row r="92" spans="1:41" x14ac:dyDescent="0.25">
      <c r="A92" t="s">
        <v>44</v>
      </c>
      <c r="B92" t="s">
        <v>45</v>
      </c>
      <c r="C92" t="s">
        <v>46</v>
      </c>
      <c r="D92" s="1">
        <v>41536</v>
      </c>
      <c r="E92" t="s">
        <v>102</v>
      </c>
      <c r="F92" t="s">
        <v>48</v>
      </c>
      <c r="G92" t="s">
        <v>49</v>
      </c>
      <c r="H92" t="s">
        <v>50</v>
      </c>
      <c r="I92" t="s">
        <v>98</v>
      </c>
      <c r="J92" t="s">
        <v>52</v>
      </c>
      <c r="K92">
        <v>400</v>
      </c>
      <c r="L92">
        <v>1230</v>
      </c>
      <c r="M92" t="s">
        <v>53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39</v>
      </c>
      <c r="X92">
        <v>7.5399999999999998E-3</v>
      </c>
      <c r="Y92">
        <v>-0.83899999999999997</v>
      </c>
      <c r="AB92">
        <v>2</v>
      </c>
      <c r="AC92" t="s">
        <v>54</v>
      </c>
      <c r="AD92" t="s">
        <v>55</v>
      </c>
      <c r="AE92" t="s">
        <v>99</v>
      </c>
      <c r="AF92" t="s">
        <v>102</v>
      </c>
      <c r="AG92" t="s">
        <v>115</v>
      </c>
      <c r="AH92" t="s">
        <v>45</v>
      </c>
      <c r="AI92" t="s">
        <v>114</v>
      </c>
      <c r="AJ92" t="s">
        <v>60</v>
      </c>
      <c r="AK92" t="s">
        <v>61</v>
      </c>
      <c r="AL92" t="s">
        <v>113</v>
      </c>
      <c r="AM92" t="s">
        <v>112</v>
      </c>
      <c r="AO92" t="s">
        <v>64</v>
      </c>
    </row>
    <row r="93" spans="1:41" x14ac:dyDescent="0.25">
      <c r="A93" t="s">
        <v>44</v>
      </c>
      <c r="B93" t="s">
        <v>45</v>
      </c>
      <c r="C93" t="s">
        <v>46</v>
      </c>
      <c r="D93" s="1">
        <v>41536</v>
      </c>
      <c r="E93" t="s">
        <v>102</v>
      </c>
      <c r="F93" t="s">
        <v>48</v>
      </c>
      <c r="G93" t="s">
        <v>49</v>
      </c>
      <c r="H93" t="s">
        <v>50</v>
      </c>
      <c r="I93" t="s">
        <v>100</v>
      </c>
      <c r="J93" t="s">
        <v>52</v>
      </c>
      <c r="K93">
        <v>400</v>
      </c>
      <c r="L93">
        <v>1230</v>
      </c>
      <c r="M93" t="s">
        <v>53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54.3</v>
      </c>
      <c r="X93">
        <v>8.9999999999999993E-3</v>
      </c>
      <c r="Y93">
        <v>-0.57699999999999996</v>
      </c>
      <c r="AB93">
        <v>2</v>
      </c>
      <c r="AC93" t="s">
        <v>54</v>
      </c>
      <c r="AD93" t="s">
        <v>55</v>
      </c>
      <c r="AE93" t="s">
        <v>101</v>
      </c>
      <c r="AF93" t="s">
        <v>102</v>
      </c>
      <c r="AG93" t="s">
        <v>115</v>
      </c>
      <c r="AH93" t="s">
        <v>45</v>
      </c>
      <c r="AI93" t="s">
        <v>114</v>
      </c>
      <c r="AJ93" t="s">
        <v>60</v>
      </c>
      <c r="AK93" t="s">
        <v>61</v>
      </c>
      <c r="AL93" t="s">
        <v>113</v>
      </c>
      <c r="AM93" t="s">
        <v>112</v>
      </c>
      <c r="AO93" t="s">
        <v>64</v>
      </c>
    </row>
    <row r="94" spans="1:41" x14ac:dyDescent="0.25">
      <c r="A94" t="s">
        <v>44</v>
      </c>
      <c r="B94" t="s">
        <v>45</v>
      </c>
      <c r="C94" t="s">
        <v>46</v>
      </c>
      <c r="D94" s="1">
        <v>41536</v>
      </c>
      <c r="E94" t="s">
        <v>102</v>
      </c>
      <c r="F94" t="s">
        <v>48</v>
      </c>
      <c r="G94" t="s">
        <v>49</v>
      </c>
      <c r="H94" t="s">
        <v>50</v>
      </c>
      <c r="I94" t="s">
        <v>79</v>
      </c>
      <c r="J94" t="s">
        <v>52</v>
      </c>
      <c r="K94">
        <v>400</v>
      </c>
      <c r="L94">
        <v>1240</v>
      </c>
      <c r="M94" t="s">
        <v>53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29.1</v>
      </c>
      <c r="X94">
        <v>6.1399999999999996E-3</v>
      </c>
      <c r="Y94">
        <v>-0.64300000000000002</v>
      </c>
      <c r="AB94">
        <v>2</v>
      </c>
      <c r="AC94" t="s">
        <v>54</v>
      </c>
      <c r="AD94" t="s">
        <v>55</v>
      </c>
      <c r="AE94" t="s">
        <v>80</v>
      </c>
      <c r="AF94" t="s">
        <v>102</v>
      </c>
      <c r="AG94" t="s">
        <v>115</v>
      </c>
      <c r="AH94" t="s">
        <v>45</v>
      </c>
      <c r="AI94" t="s">
        <v>114</v>
      </c>
      <c r="AJ94" t="s">
        <v>60</v>
      </c>
      <c r="AK94" t="s">
        <v>61</v>
      </c>
      <c r="AL94" t="s">
        <v>113</v>
      </c>
      <c r="AM94" t="s">
        <v>112</v>
      </c>
      <c r="AO94" t="s">
        <v>64</v>
      </c>
    </row>
    <row r="95" spans="1:41" x14ac:dyDescent="0.25">
      <c r="A95" t="s">
        <v>44</v>
      </c>
      <c r="B95" t="s">
        <v>45</v>
      </c>
      <c r="C95" t="s">
        <v>46</v>
      </c>
      <c r="D95" s="1">
        <v>41536</v>
      </c>
      <c r="E95" t="s">
        <v>102</v>
      </c>
      <c r="F95" t="s">
        <v>48</v>
      </c>
      <c r="G95" t="s">
        <v>49</v>
      </c>
      <c r="H95" t="s">
        <v>50</v>
      </c>
      <c r="I95" t="s">
        <v>81</v>
      </c>
      <c r="J95" t="s">
        <v>52</v>
      </c>
      <c r="K95">
        <v>400</v>
      </c>
      <c r="L95">
        <v>1220</v>
      </c>
      <c r="M95" t="s">
        <v>53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39.200000000000003</v>
      </c>
      <c r="X95">
        <v>7.7000000000000002E-3</v>
      </c>
      <c r="Y95">
        <v>-0.81100000000000005</v>
      </c>
      <c r="AB95">
        <v>2</v>
      </c>
      <c r="AC95" t="s">
        <v>54</v>
      </c>
      <c r="AD95" t="s">
        <v>55</v>
      </c>
      <c r="AE95" t="s">
        <v>82</v>
      </c>
      <c r="AF95" t="s">
        <v>102</v>
      </c>
      <c r="AG95" t="s">
        <v>115</v>
      </c>
      <c r="AH95" t="s">
        <v>45</v>
      </c>
      <c r="AI95" t="s">
        <v>114</v>
      </c>
      <c r="AJ95" t="s">
        <v>60</v>
      </c>
      <c r="AK95" t="s">
        <v>61</v>
      </c>
      <c r="AL95" t="s">
        <v>113</v>
      </c>
      <c r="AM95" t="s">
        <v>112</v>
      </c>
      <c r="AO95" t="s">
        <v>64</v>
      </c>
    </row>
    <row r="96" spans="1:41" x14ac:dyDescent="0.25">
      <c r="A96" t="s">
        <v>44</v>
      </c>
      <c r="B96" t="s">
        <v>45</v>
      </c>
      <c r="C96" t="s">
        <v>46</v>
      </c>
      <c r="D96" s="1">
        <v>41536</v>
      </c>
      <c r="E96" t="s">
        <v>102</v>
      </c>
      <c r="F96" t="s">
        <v>83</v>
      </c>
      <c r="G96" t="s">
        <v>49</v>
      </c>
      <c r="H96" t="s">
        <v>50</v>
      </c>
      <c r="I96" t="s">
        <v>69</v>
      </c>
      <c r="J96" t="s">
        <v>52</v>
      </c>
      <c r="K96">
        <v>400</v>
      </c>
      <c r="L96">
        <v>1020</v>
      </c>
      <c r="M96" t="s">
        <v>53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33.6</v>
      </c>
      <c r="X96">
        <v>5.7499999999999999E-3</v>
      </c>
      <c r="Y96">
        <v>-0.745</v>
      </c>
      <c r="AB96">
        <v>2</v>
      </c>
      <c r="AC96" t="s">
        <v>84</v>
      </c>
      <c r="AD96" t="s">
        <v>55</v>
      </c>
      <c r="AE96" t="s">
        <v>70</v>
      </c>
      <c r="AF96" t="s">
        <v>102</v>
      </c>
      <c r="AG96" t="s">
        <v>115</v>
      </c>
      <c r="AH96" t="s">
        <v>45</v>
      </c>
      <c r="AI96" t="s">
        <v>114</v>
      </c>
      <c r="AJ96" t="s">
        <v>60</v>
      </c>
      <c r="AK96" t="s">
        <v>61</v>
      </c>
      <c r="AL96" t="s">
        <v>113</v>
      </c>
      <c r="AM96" t="s">
        <v>112</v>
      </c>
      <c r="AO96" t="s">
        <v>64</v>
      </c>
    </row>
    <row r="97" spans="1:41" x14ac:dyDescent="0.25">
      <c r="A97" t="s">
        <v>44</v>
      </c>
      <c r="B97" t="s">
        <v>45</v>
      </c>
      <c r="C97" t="s">
        <v>46</v>
      </c>
      <c r="D97" s="1">
        <v>41536</v>
      </c>
      <c r="E97" t="s">
        <v>102</v>
      </c>
      <c r="F97" t="s">
        <v>83</v>
      </c>
      <c r="G97" t="s">
        <v>49</v>
      </c>
      <c r="H97" t="s">
        <v>50</v>
      </c>
      <c r="I97" t="s">
        <v>71</v>
      </c>
      <c r="J97" t="s">
        <v>52</v>
      </c>
      <c r="K97">
        <v>400</v>
      </c>
      <c r="L97">
        <v>927</v>
      </c>
      <c r="M97" t="s">
        <v>53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30.4</v>
      </c>
      <c r="X97">
        <v>4.0800000000000003E-3</v>
      </c>
      <c r="Y97">
        <v>-1.04</v>
      </c>
      <c r="AB97">
        <v>2</v>
      </c>
      <c r="AC97" t="s">
        <v>84</v>
      </c>
      <c r="AD97" t="s">
        <v>55</v>
      </c>
      <c r="AE97" t="s">
        <v>72</v>
      </c>
      <c r="AF97" t="s">
        <v>102</v>
      </c>
      <c r="AG97" t="s">
        <v>115</v>
      </c>
      <c r="AH97" t="s">
        <v>45</v>
      </c>
      <c r="AI97" t="s">
        <v>114</v>
      </c>
      <c r="AJ97" t="s">
        <v>60</v>
      </c>
      <c r="AK97" t="s">
        <v>61</v>
      </c>
      <c r="AL97" t="s">
        <v>113</v>
      </c>
      <c r="AM97" t="s">
        <v>112</v>
      </c>
      <c r="AO97" t="s">
        <v>64</v>
      </c>
    </row>
    <row r="98" spans="1:41" x14ac:dyDescent="0.25">
      <c r="A98" t="s">
        <v>44</v>
      </c>
      <c r="B98" t="s">
        <v>45</v>
      </c>
      <c r="C98" t="s">
        <v>46</v>
      </c>
      <c r="D98" s="1">
        <v>41536</v>
      </c>
      <c r="E98" t="s">
        <v>102</v>
      </c>
      <c r="F98" t="s">
        <v>83</v>
      </c>
      <c r="G98" t="s">
        <v>49</v>
      </c>
      <c r="H98" t="s">
        <v>50</v>
      </c>
      <c r="I98" t="s">
        <v>90</v>
      </c>
      <c r="J98" t="s">
        <v>52</v>
      </c>
      <c r="K98">
        <v>400</v>
      </c>
      <c r="L98">
        <v>1020</v>
      </c>
      <c r="M98" t="s">
        <v>53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34.9</v>
      </c>
      <c r="X98">
        <v>5.4799999999999996E-3</v>
      </c>
      <c r="Y98">
        <v>-0.59099999999999997</v>
      </c>
      <c r="AB98">
        <v>2</v>
      </c>
      <c r="AC98" t="s">
        <v>84</v>
      </c>
      <c r="AD98" t="s">
        <v>55</v>
      </c>
      <c r="AE98" t="s">
        <v>91</v>
      </c>
      <c r="AF98" t="s">
        <v>102</v>
      </c>
      <c r="AG98" t="s">
        <v>115</v>
      </c>
      <c r="AH98" t="s">
        <v>45</v>
      </c>
      <c r="AI98" t="s">
        <v>114</v>
      </c>
      <c r="AJ98" t="s">
        <v>60</v>
      </c>
      <c r="AK98" t="s">
        <v>61</v>
      </c>
      <c r="AL98" t="s">
        <v>113</v>
      </c>
      <c r="AM98" t="s">
        <v>112</v>
      </c>
      <c r="AO98" t="s">
        <v>64</v>
      </c>
    </row>
    <row r="99" spans="1:41" x14ac:dyDescent="0.25">
      <c r="A99" t="s">
        <v>44</v>
      </c>
      <c r="B99" t="s">
        <v>45</v>
      </c>
      <c r="C99" t="s">
        <v>46</v>
      </c>
      <c r="D99" s="1">
        <v>41536</v>
      </c>
      <c r="E99" t="s">
        <v>102</v>
      </c>
      <c r="F99" t="s">
        <v>83</v>
      </c>
      <c r="G99" t="s">
        <v>49</v>
      </c>
      <c r="H99" t="s">
        <v>50</v>
      </c>
      <c r="I99" t="s">
        <v>103</v>
      </c>
      <c r="J99" t="s">
        <v>52</v>
      </c>
      <c r="K99">
        <v>400</v>
      </c>
      <c r="L99">
        <v>1040</v>
      </c>
      <c r="M99" t="s">
        <v>53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35.299999999999997</v>
      </c>
      <c r="X99">
        <v>5.4599999999999996E-3</v>
      </c>
      <c r="Y99">
        <v>-0.40799999999999997</v>
      </c>
      <c r="AB99">
        <v>2</v>
      </c>
      <c r="AC99" t="s">
        <v>84</v>
      </c>
      <c r="AD99" t="s">
        <v>55</v>
      </c>
      <c r="AE99" t="s">
        <v>104</v>
      </c>
      <c r="AF99" t="s">
        <v>102</v>
      </c>
      <c r="AG99" t="s">
        <v>115</v>
      </c>
      <c r="AH99" t="s">
        <v>45</v>
      </c>
      <c r="AI99" t="s">
        <v>114</v>
      </c>
      <c r="AJ99" t="s">
        <v>60</v>
      </c>
      <c r="AK99" t="s">
        <v>61</v>
      </c>
      <c r="AL99" t="s">
        <v>113</v>
      </c>
      <c r="AM99" t="s">
        <v>112</v>
      </c>
      <c r="AO99" t="s">
        <v>64</v>
      </c>
    </row>
    <row r="100" spans="1:41" x14ac:dyDescent="0.25">
      <c r="A100" t="s">
        <v>44</v>
      </c>
      <c r="B100" t="s">
        <v>45</v>
      </c>
      <c r="C100" t="s">
        <v>46</v>
      </c>
      <c r="D100" s="1">
        <v>41536</v>
      </c>
      <c r="E100" t="s">
        <v>102</v>
      </c>
      <c r="F100" t="s">
        <v>83</v>
      </c>
      <c r="G100" t="s">
        <v>49</v>
      </c>
      <c r="H100" t="s">
        <v>50</v>
      </c>
      <c r="I100" t="s">
        <v>92</v>
      </c>
      <c r="J100" t="s">
        <v>52</v>
      </c>
      <c r="K100">
        <v>400</v>
      </c>
      <c r="L100">
        <v>1010</v>
      </c>
      <c r="M100" t="s">
        <v>53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36.6</v>
      </c>
      <c r="X100">
        <v>5.7499999999999999E-3</v>
      </c>
      <c r="Y100">
        <v>-0.56899999999999995</v>
      </c>
      <c r="AB100">
        <v>2</v>
      </c>
      <c r="AC100" t="s">
        <v>84</v>
      </c>
      <c r="AD100" t="s">
        <v>55</v>
      </c>
      <c r="AE100" t="s">
        <v>93</v>
      </c>
      <c r="AF100" t="s">
        <v>102</v>
      </c>
      <c r="AG100" t="s">
        <v>115</v>
      </c>
      <c r="AH100" t="s">
        <v>45</v>
      </c>
      <c r="AI100" t="s">
        <v>114</v>
      </c>
      <c r="AJ100" t="s">
        <v>60</v>
      </c>
      <c r="AK100" t="s">
        <v>61</v>
      </c>
      <c r="AL100" t="s">
        <v>113</v>
      </c>
      <c r="AM100" t="s">
        <v>112</v>
      </c>
      <c r="AO100" t="s">
        <v>64</v>
      </c>
    </row>
    <row r="101" spans="1:41" x14ac:dyDescent="0.25">
      <c r="A101" t="s">
        <v>44</v>
      </c>
      <c r="B101" t="s">
        <v>45</v>
      </c>
      <c r="C101" t="s">
        <v>46</v>
      </c>
      <c r="D101" s="1">
        <v>41536</v>
      </c>
      <c r="E101" t="s">
        <v>102</v>
      </c>
      <c r="F101" t="s">
        <v>83</v>
      </c>
      <c r="G101" t="s">
        <v>49</v>
      </c>
      <c r="H101" t="s">
        <v>50</v>
      </c>
      <c r="I101" t="s">
        <v>94</v>
      </c>
      <c r="J101" t="s">
        <v>52</v>
      </c>
      <c r="K101">
        <v>400</v>
      </c>
      <c r="L101">
        <v>1120</v>
      </c>
      <c r="M101" t="s">
        <v>53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37.799999999999997</v>
      </c>
      <c r="X101">
        <v>6.3400000000000001E-3</v>
      </c>
      <c r="Y101">
        <v>-0.66</v>
      </c>
      <c r="AB101">
        <v>2</v>
      </c>
      <c r="AC101" t="s">
        <v>84</v>
      </c>
      <c r="AD101" t="s">
        <v>55</v>
      </c>
      <c r="AE101" t="s">
        <v>95</v>
      </c>
      <c r="AF101" t="s">
        <v>102</v>
      </c>
      <c r="AG101" t="s">
        <v>115</v>
      </c>
      <c r="AH101" t="s">
        <v>45</v>
      </c>
      <c r="AI101" t="s">
        <v>114</v>
      </c>
      <c r="AJ101" t="s">
        <v>60</v>
      </c>
      <c r="AK101" t="s">
        <v>61</v>
      </c>
      <c r="AL101" t="s">
        <v>113</v>
      </c>
      <c r="AM101" t="s">
        <v>112</v>
      </c>
      <c r="AO101" t="s">
        <v>64</v>
      </c>
    </row>
    <row r="102" spans="1:41" x14ac:dyDescent="0.25">
      <c r="A102" t="s">
        <v>44</v>
      </c>
      <c r="B102" t="s">
        <v>45</v>
      </c>
      <c r="C102" t="s">
        <v>46</v>
      </c>
      <c r="D102" s="1">
        <v>41536</v>
      </c>
      <c r="E102" t="s">
        <v>102</v>
      </c>
      <c r="F102" t="s">
        <v>83</v>
      </c>
      <c r="G102" t="s">
        <v>49</v>
      </c>
      <c r="H102" t="s">
        <v>50</v>
      </c>
      <c r="I102" t="s">
        <v>96</v>
      </c>
      <c r="J102" t="s">
        <v>52</v>
      </c>
      <c r="K102">
        <v>400</v>
      </c>
      <c r="L102">
        <v>1170</v>
      </c>
      <c r="M102" t="s">
        <v>53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38.4</v>
      </c>
      <c r="X102">
        <v>7.6E-3</v>
      </c>
      <c r="Y102">
        <v>-0.63700000000000001</v>
      </c>
      <c r="AB102">
        <v>2</v>
      </c>
      <c r="AC102" t="s">
        <v>84</v>
      </c>
      <c r="AD102" t="s">
        <v>55</v>
      </c>
      <c r="AE102" t="s">
        <v>97</v>
      </c>
      <c r="AF102" t="s">
        <v>102</v>
      </c>
      <c r="AG102" t="s">
        <v>115</v>
      </c>
      <c r="AH102" t="s">
        <v>45</v>
      </c>
      <c r="AI102" t="s">
        <v>114</v>
      </c>
      <c r="AJ102" t="s">
        <v>60</v>
      </c>
      <c r="AK102" t="s">
        <v>61</v>
      </c>
      <c r="AL102" t="s">
        <v>113</v>
      </c>
      <c r="AM102" t="s">
        <v>112</v>
      </c>
      <c r="AO102" t="s">
        <v>64</v>
      </c>
    </row>
    <row r="103" spans="1:41" x14ac:dyDescent="0.25">
      <c r="A103" t="s">
        <v>44</v>
      </c>
      <c r="B103" t="s">
        <v>45</v>
      </c>
      <c r="C103" t="s">
        <v>46</v>
      </c>
      <c r="D103" s="1">
        <v>41536</v>
      </c>
      <c r="E103" t="s">
        <v>102</v>
      </c>
      <c r="F103" t="s">
        <v>83</v>
      </c>
      <c r="G103" t="s">
        <v>49</v>
      </c>
      <c r="H103" t="s">
        <v>50</v>
      </c>
      <c r="I103" t="s">
        <v>77</v>
      </c>
      <c r="J103" t="s">
        <v>52</v>
      </c>
      <c r="K103">
        <v>400</v>
      </c>
      <c r="L103">
        <v>975</v>
      </c>
      <c r="M103" t="s">
        <v>53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39.4</v>
      </c>
      <c r="X103">
        <v>7.0299999999999998E-3</v>
      </c>
      <c r="Y103">
        <v>-0.67500000000000004</v>
      </c>
      <c r="AB103">
        <v>2</v>
      </c>
      <c r="AC103" t="s">
        <v>84</v>
      </c>
      <c r="AD103" t="s">
        <v>55</v>
      </c>
      <c r="AE103" t="s">
        <v>78</v>
      </c>
      <c r="AF103" t="s">
        <v>102</v>
      </c>
      <c r="AG103" t="s">
        <v>115</v>
      </c>
      <c r="AH103" t="s">
        <v>45</v>
      </c>
      <c r="AI103" t="s">
        <v>114</v>
      </c>
      <c r="AJ103" t="s">
        <v>60</v>
      </c>
      <c r="AK103" t="s">
        <v>61</v>
      </c>
      <c r="AL103" t="s">
        <v>113</v>
      </c>
      <c r="AM103" t="s">
        <v>112</v>
      </c>
      <c r="AO103" t="s">
        <v>64</v>
      </c>
    </row>
    <row r="104" spans="1:41" x14ac:dyDescent="0.25">
      <c r="A104" t="s">
        <v>44</v>
      </c>
      <c r="B104" t="s">
        <v>45</v>
      </c>
      <c r="C104" t="s">
        <v>46</v>
      </c>
      <c r="D104" s="1">
        <v>41536</v>
      </c>
      <c r="E104" t="s">
        <v>102</v>
      </c>
      <c r="F104" t="s">
        <v>83</v>
      </c>
      <c r="G104" t="s">
        <v>49</v>
      </c>
      <c r="H104" t="s">
        <v>50</v>
      </c>
      <c r="I104" t="s">
        <v>98</v>
      </c>
      <c r="J104" t="s">
        <v>52</v>
      </c>
      <c r="K104">
        <v>400</v>
      </c>
      <c r="L104">
        <v>1250</v>
      </c>
      <c r="M104" t="s">
        <v>53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37.5</v>
      </c>
      <c r="X104">
        <v>6.0600000000000003E-3</v>
      </c>
      <c r="Y104">
        <v>-0.61899999999999999</v>
      </c>
      <c r="AB104">
        <v>2</v>
      </c>
      <c r="AC104" t="s">
        <v>84</v>
      </c>
      <c r="AD104" t="s">
        <v>55</v>
      </c>
      <c r="AE104" t="s">
        <v>99</v>
      </c>
      <c r="AF104" t="s">
        <v>102</v>
      </c>
      <c r="AG104" t="s">
        <v>115</v>
      </c>
      <c r="AH104" t="s">
        <v>45</v>
      </c>
      <c r="AI104" t="s">
        <v>114</v>
      </c>
      <c r="AJ104" t="s">
        <v>60</v>
      </c>
      <c r="AK104" t="s">
        <v>61</v>
      </c>
      <c r="AL104" t="s">
        <v>113</v>
      </c>
      <c r="AM104" t="s">
        <v>112</v>
      </c>
      <c r="AO104" t="s">
        <v>64</v>
      </c>
    </row>
    <row r="105" spans="1:41" x14ac:dyDescent="0.25">
      <c r="A105" t="s">
        <v>44</v>
      </c>
      <c r="B105" t="s">
        <v>45</v>
      </c>
      <c r="C105" t="s">
        <v>46</v>
      </c>
      <c r="D105" s="1">
        <v>41536</v>
      </c>
      <c r="E105" t="s">
        <v>102</v>
      </c>
      <c r="F105" t="s">
        <v>83</v>
      </c>
      <c r="G105" t="s">
        <v>49</v>
      </c>
      <c r="H105" t="s">
        <v>50</v>
      </c>
      <c r="I105" t="s">
        <v>100</v>
      </c>
      <c r="J105" t="s">
        <v>52</v>
      </c>
      <c r="K105">
        <v>400</v>
      </c>
      <c r="L105">
        <v>1260</v>
      </c>
      <c r="M105" t="s">
        <v>53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47.2</v>
      </c>
      <c r="X105">
        <v>6.8199999999999997E-3</v>
      </c>
      <c r="Y105">
        <v>-0.33400000000000002</v>
      </c>
      <c r="AB105">
        <v>2</v>
      </c>
      <c r="AC105" t="s">
        <v>84</v>
      </c>
      <c r="AD105" t="s">
        <v>55</v>
      </c>
      <c r="AE105" t="s">
        <v>101</v>
      </c>
      <c r="AF105" t="s">
        <v>102</v>
      </c>
      <c r="AG105" t="s">
        <v>115</v>
      </c>
      <c r="AH105" t="s">
        <v>45</v>
      </c>
      <c r="AI105" t="s">
        <v>114</v>
      </c>
      <c r="AJ105" t="s">
        <v>60</v>
      </c>
      <c r="AK105" t="s">
        <v>61</v>
      </c>
      <c r="AL105" t="s">
        <v>113</v>
      </c>
      <c r="AM105" t="s">
        <v>112</v>
      </c>
      <c r="AO105" t="s">
        <v>64</v>
      </c>
    </row>
    <row r="106" spans="1:41" x14ac:dyDescent="0.25">
      <c r="A106" t="s">
        <v>44</v>
      </c>
      <c r="B106" t="s">
        <v>45</v>
      </c>
      <c r="C106" t="s">
        <v>46</v>
      </c>
      <c r="D106" s="1">
        <v>41536</v>
      </c>
      <c r="E106" t="s">
        <v>102</v>
      </c>
      <c r="F106" t="s">
        <v>83</v>
      </c>
      <c r="G106" t="s">
        <v>49</v>
      </c>
      <c r="H106" t="s">
        <v>50</v>
      </c>
      <c r="I106" t="s">
        <v>79</v>
      </c>
      <c r="J106" t="s">
        <v>52</v>
      </c>
      <c r="K106">
        <v>400</v>
      </c>
      <c r="L106">
        <v>1000</v>
      </c>
      <c r="M106" t="s">
        <v>53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32.700000000000003</v>
      </c>
      <c r="X106">
        <v>5.7800000000000004E-3</v>
      </c>
      <c r="Y106">
        <v>-0.79100000000000004</v>
      </c>
      <c r="AB106">
        <v>2</v>
      </c>
      <c r="AC106" t="s">
        <v>84</v>
      </c>
      <c r="AD106" t="s">
        <v>55</v>
      </c>
      <c r="AE106" t="s">
        <v>80</v>
      </c>
      <c r="AF106" t="s">
        <v>102</v>
      </c>
      <c r="AG106" t="s">
        <v>115</v>
      </c>
      <c r="AH106" t="s">
        <v>45</v>
      </c>
      <c r="AI106" t="s">
        <v>114</v>
      </c>
      <c r="AJ106" t="s">
        <v>60</v>
      </c>
      <c r="AK106" t="s">
        <v>61</v>
      </c>
      <c r="AL106" t="s">
        <v>113</v>
      </c>
      <c r="AM106" t="s">
        <v>112</v>
      </c>
      <c r="AO106" t="s">
        <v>64</v>
      </c>
    </row>
    <row r="107" spans="1:41" x14ac:dyDescent="0.25">
      <c r="A107" t="s">
        <v>44</v>
      </c>
      <c r="B107" t="s">
        <v>45</v>
      </c>
      <c r="C107" t="s">
        <v>46</v>
      </c>
      <c r="D107" s="1">
        <v>41536</v>
      </c>
      <c r="E107" t="s">
        <v>102</v>
      </c>
      <c r="F107" t="s">
        <v>83</v>
      </c>
      <c r="G107" t="s">
        <v>49</v>
      </c>
      <c r="H107" t="s">
        <v>50</v>
      </c>
      <c r="I107" t="s">
        <v>81</v>
      </c>
      <c r="J107" t="s">
        <v>52</v>
      </c>
      <c r="K107">
        <v>400</v>
      </c>
      <c r="L107">
        <v>1080</v>
      </c>
      <c r="M107" t="s">
        <v>53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37.1</v>
      </c>
      <c r="X107">
        <v>6.0600000000000003E-3</v>
      </c>
      <c r="Y107">
        <v>-0.62</v>
      </c>
      <c r="AB107">
        <v>2</v>
      </c>
      <c r="AC107" t="s">
        <v>84</v>
      </c>
      <c r="AD107" t="s">
        <v>55</v>
      </c>
      <c r="AE107" t="s">
        <v>82</v>
      </c>
      <c r="AF107" t="s">
        <v>102</v>
      </c>
      <c r="AG107" t="s">
        <v>115</v>
      </c>
      <c r="AH107" t="s">
        <v>45</v>
      </c>
      <c r="AI107" t="s">
        <v>114</v>
      </c>
      <c r="AJ107" t="s">
        <v>60</v>
      </c>
      <c r="AK107" t="s">
        <v>61</v>
      </c>
      <c r="AL107" t="s">
        <v>113</v>
      </c>
      <c r="AM107" t="s">
        <v>112</v>
      </c>
      <c r="AO107" t="s">
        <v>64</v>
      </c>
    </row>
    <row r="108" spans="1:41" x14ac:dyDescent="0.25">
      <c r="A108" t="s">
        <v>44</v>
      </c>
      <c r="B108" t="s">
        <v>45</v>
      </c>
      <c r="C108" t="s">
        <v>46</v>
      </c>
      <c r="D108" s="1">
        <v>41536</v>
      </c>
      <c r="E108" t="s">
        <v>102</v>
      </c>
      <c r="F108" t="s">
        <v>85</v>
      </c>
      <c r="G108" t="s">
        <v>49</v>
      </c>
      <c r="H108" t="s">
        <v>50</v>
      </c>
      <c r="I108" t="s">
        <v>69</v>
      </c>
      <c r="J108" t="s">
        <v>52</v>
      </c>
      <c r="K108">
        <v>400</v>
      </c>
      <c r="L108">
        <v>1840</v>
      </c>
      <c r="M108" t="s">
        <v>53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31.4</v>
      </c>
      <c r="X108">
        <v>5.9800000000000001E-3</v>
      </c>
      <c r="Y108">
        <v>-0.78800000000000003</v>
      </c>
      <c r="AB108">
        <v>2</v>
      </c>
      <c r="AC108" t="s">
        <v>86</v>
      </c>
      <c r="AD108" t="s">
        <v>55</v>
      </c>
      <c r="AE108" t="s">
        <v>70</v>
      </c>
      <c r="AF108" t="s">
        <v>102</v>
      </c>
      <c r="AG108" t="s">
        <v>115</v>
      </c>
      <c r="AH108" t="s">
        <v>45</v>
      </c>
      <c r="AI108" t="s">
        <v>114</v>
      </c>
      <c r="AJ108" t="s">
        <v>60</v>
      </c>
      <c r="AK108" t="s">
        <v>61</v>
      </c>
      <c r="AL108" t="s">
        <v>113</v>
      </c>
      <c r="AM108" t="s">
        <v>112</v>
      </c>
      <c r="AO108" t="s">
        <v>64</v>
      </c>
    </row>
    <row r="109" spans="1:41" x14ac:dyDescent="0.25">
      <c r="A109" t="s">
        <v>44</v>
      </c>
      <c r="B109" t="s">
        <v>45</v>
      </c>
      <c r="C109" t="s">
        <v>46</v>
      </c>
      <c r="D109" s="1">
        <v>41536</v>
      </c>
      <c r="E109" t="s">
        <v>102</v>
      </c>
      <c r="F109" t="s">
        <v>85</v>
      </c>
      <c r="G109" t="s">
        <v>49</v>
      </c>
      <c r="H109" t="s">
        <v>50</v>
      </c>
      <c r="I109" t="s">
        <v>71</v>
      </c>
      <c r="J109" t="s">
        <v>52</v>
      </c>
      <c r="K109">
        <v>400</v>
      </c>
      <c r="L109">
        <v>1620</v>
      </c>
      <c r="M109" t="s">
        <v>53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27.7</v>
      </c>
      <c r="X109">
        <v>3.8300000000000001E-3</v>
      </c>
      <c r="Y109">
        <v>-1.3</v>
      </c>
      <c r="AB109">
        <v>2</v>
      </c>
      <c r="AC109" t="s">
        <v>86</v>
      </c>
      <c r="AD109" t="s">
        <v>55</v>
      </c>
      <c r="AE109" t="s">
        <v>72</v>
      </c>
      <c r="AF109" t="s">
        <v>102</v>
      </c>
      <c r="AG109" t="s">
        <v>115</v>
      </c>
      <c r="AH109" t="s">
        <v>45</v>
      </c>
      <c r="AI109" t="s">
        <v>114</v>
      </c>
      <c r="AJ109" t="s">
        <v>60</v>
      </c>
      <c r="AK109" t="s">
        <v>61</v>
      </c>
      <c r="AL109" t="s">
        <v>113</v>
      </c>
      <c r="AM109" t="s">
        <v>112</v>
      </c>
      <c r="AO109" t="s">
        <v>64</v>
      </c>
    </row>
    <row r="110" spans="1:41" x14ac:dyDescent="0.25">
      <c r="A110" t="s">
        <v>44</v>
      </c>
      <c r="B110" t="s">
        <v>45</v>
      </c>
      <c r="C110" t="s">
        <v>46</v>
      </c>
      <c r="D110" s="1">
        <v>41536</v>
      </c>
      <c r="E110" t="s">
        <v>102</v>
      </c>
      <c r="F110" t="s">
        <v>85</v>
      </c>
      <c r="G110" t="s">
        <v>49</v>
      </c>
      <c r="H110" t="s">
        <v>50</v>
      </c>
      <c r="I110" t="s">
        <v>90</v>
      </c>
      <c r="J110" t="s">
        <v>52</v>
      </c>
      <c r="K110">
        <v>400</v>
      </c>
      <c r="L110">
        <v>1530</v>
      </c>
      <c r="M110" t="s">
        <v>53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32.4</v>
      </c>
      <c r="X110">
        <v>5.5500000000000002E-3</v>
      </c>
      <c r="Y110">
        <v>-0.71399999999999997</v>
      </c>
      <c r="AB110">
        <v>2</v>
      </c>
      <c r="AC110" t="s">
        <v>86</v>
      </c>
      <c r="AD110" t="s">
        <v>55</v>
      </c>
      <c r="AE110" t="s">
        <v>91</v>
      </c>
      <c r="AF110" t="s">
        <v>102</v>
      </c>
      <c r="AG110" t="s">
        <v>115</v>
      </c>
      <c r="AH110" t="s">
        <v>45</v>
      </c>
      <c r="AI110" t="s">
        <v>114</v>
      </c>
      <c r="AJ110" t="s">
        <v>60</v>
      </c>
      <c r="AK110" t="s">
        <v>61</v>
      </c>
      <c r="AL110" t="s">
        <v>113</v>
      </c>
      <c r="AM110" t="s">
        <v>112</v>
      </c>
      <c r="AO110" t="s">
        <v>64</v>
      </c>
    </row>
    <row r="111" spans="1:41" x14ac:dyDescent="0.25">
      <c r="A111" t="s">
        <v>44</v>
      </c>
      <c r="B111" t="s">
        <v>45</v>
      </c>
      <c r="C111" t="s">
        <v>46</v>
      </c>
      <c r="D111" s="1">
        <v>41536</v>
      </c>
      <c r="E111" t="s">
        <v>102</v>
      </c>
      <c r="F111" t="s">
        <v>85</v>
      </c>
      <c r="G111" t="s">
        <v>49</v>
      </c>
      <c r="H111" t="s">
        <v>50</v>
      </c>
      <c r="I111" t="s">
        <v>103</v>
      </c>
      <c r="J111" t="s">
        <v>52</v>
      </c>
      <c r="K111">
        <v>400</v>
      </c>
      <c r="L111">
        <v>1360</v>
      </c>
      <c r="M111" t="s">
        <v>53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33</v>
      </c>
      <c r="X111">
        <v>5.1599999999999997E-3</v>
      </c>
      <c r="Y111">
        <v>-0.61099999999999999</v>
      </c>
      <c r="AB111">
        <v>2</v>
      </c>
      <c r="AC111" t="s">
        <v>86</v>
      </c>
      <c r="AD111" t="s">
        <v>55</v>
      </c>
      <c r="AE111" t="s">
        <v>104</v>
      </c>
      <c r="AF111" t="s">
        <v>102</v>
      </c>
      <c r="AG111" t="s">
        <v>115</v>
      </c>
      <c r="AH111" t="s">
        <v>45</v>
      </c>
      <c r="AI111" t="s">
        <v>114</v>
      </c>
      <c r="AJ111" t="s">
        <v>60</v>
      </c>
      <c r="AK111" t="s">
        <v>61</v>
      </c>
      <c r="AL111" t="s">
        <v>113</v>
      </c>
      <c r="AM111" t="s">
        <v>112</v>
      </c>
      <c r="AO111" t="s">
        <v>64</v>
      </c>
    </row>
    <row r="112" spans="1:41" x14ac:dyDescent="0.25">
      <c r="A112" t="s">
        <v>44</v>
      </c>
      <c r="B112" t="s">
        <v>45</v>
      </c>
      <c r="C112" t="s">
        <v>46</v>
      </c>
      <c r="D112" s="1">
        <v>41536</v>
      </c>
      <c r="E112" t="s">
        <v>102</v>
      </c>
      <c r="F112" t="s">
        <v>85</v>
      </c>
      <c r="G112" t="s">
        <v>49</v>
      </c>
      <c r="H112" t="s">
        <v>50</v>
      </c>
      <c r="I112" t="s">
        <v>92</v>
      </c>
      <c r="J112" t="s">
        <v>52</v>
      </c>
      <c r="K112">
        <v>400</v>
      </c>
      <c r="L112">
        <v>1450</v>
      </c>
      <c r="M112" t="s">
        <v>53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34.1</v>
      </c>
      <c r="X112">
        <v>5.9500000000000004E-3</v>
      </c>
      <c r="Y112">
        <v>-0.70299999999999996</v>
      </c>
      <c r="AB112">
        <v>2</v>
      </c>
      <c r="AC112" t="s">
        <v>86</v>
      </c>
      <c r="AD112" t="s">
        <v>55</v>
      </c>
      <c r="AE112" t="s">
        <v>93</v>
      </c>
      <c r="AF112" t="s">
        <v>102</v>
      </c>
      <c r="AG112" t="s">
        <v>115</v>
      </c>
      <c r="AH112" t="s">
        <v>45</v>
      </c>
      <c r="AI112" t="s">
        <v>114</v>
      </c>
      <c r="AJ112" t="s">
        <v>60</v>
      </c>
      <c r="AK112" t="s">
        <v>61</v>
      </c>
      <c r="AL112" t="s">
        <v>113</v>
      </c>
      <c r="AM112" t="s">
        <v>112</v>
      </c>
      <c r="AO112" t="s">
        <v>64</v>
      </c>
    </row>
    <row r="113" spans="1:41" x14ac:dyDescent="0.25">
      <c r="A113" t="s">
        <v>44</v>
      </c>
      <c r="B113" t="s">
        <v>45</v>
      </c>
      <c r="C113" t="s">
        <v>46</v>
      </c>
      <c r="D113" s="1">
        <v>41536</v>
      </c>
      <c r="E113" t="s">
        <v>102</v>
      </c>
      <c r="F113" t="s">
        <v>85</v>
      </c>
      <c r="G113" t="s">
        <v>49</v>
      </c>
      <c r="H113" t="s">
        <v>50</v>
      </c>
      <c r="I113" t="s">
        <v>94</v>
      </c>
      <c r="J113" t="s">
        <v>52</v>
      </c>
      <c r="K113">
        <v>400</v>
      </c>
      <c r="L113">
        <v>1440</v>
      </c>
      <c r="M113" t="s">
        <v>53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36.1</v>
      </c>
      <c r="X113">
        <v>6.62E-3</v>
      </c>
      <c r="Y113">
        <v>-0.755</v>
      </c>
      <c r="AB113">
        <v>2</v>
      </c>
      <c r="AC113" t="s">
        <v>86</v>
      </c>
      <c r="AD113" t="s">
        <v>55</v>
      </c>
      <c r="AE113" t="s">
        <v>95</v>
      </c>
      <c r="AF113" t="s">
        <v>102</v>
      </c>
      <c r="AG113" t="s">
        <v>115</v>
      </c>
      <c r="AH113" t="s">
        <v>45</v>
      </c>
      <c r="AI113" t="s">
        <v>114</v>
      </c>
      <c r="AJ113" t="s">
        <v>60</v>
      </c>
      <c r="AK113" t="s">
        <v>61</v>
      </c>
      <c r="AL113" t="s">
        <v>113</v>
      </c>
      <c r="AM113" t="s">
        <v>112</v>
      </c>
      <c r="AO113" t="s">
        <v>64</v>
      </c>
    </row>
    <row r="114" spans="1:41" x14ac:dyDescent="0.25">
      <c r="A114" t="s">
        <v>44</v>
      </c>
      <c r="B114" t="s">
        <v>45</v>
      </c>
      <c r="C114" t="s">
        <v>46</v>
      </c>
      <c r="D114" s="1">
        <v>41536</v>
      </c>
      <c r="E114" t="s">
        <v>102</v>
      </c>
      <c r="F114" t="s">
        <v>85</v>
      </c>
      <c r="G114" t="s">
        <v>49</v>
      </c>
      <c r="H114" t="s">
        <v>50</v>
      </c>
      <c r="I114" t="s">
        <v>96</v>
      </c>
      <c r="J114" t="s">
        <v>52</v>
      </c>
      <c r="K114">
        <v>400</v>
      </c>
      <c r="L114">
        <v>1770</v>
      </c>
      <c r="M114" t="s">
        <v>53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36.1</v>
      </c>
      <c r="X114">
        <v>7.8899999999999994E-3</v>
      </c>
      <c r="Y114">
        <v>-0.85</v>
      </c>
      <c r="AB114">
        <v>2</v>
      </c>
      <c r="AC114" t="s">
        <v>86</v>
      </c>
      <c r="AD114" t="s">
        <v>55</v>
      </c>
      <c r="AE114" t="s">
        <v>97</v>
      </c>
      <c r="AF114" t="s">
        <v>102</v>
      </c>
      <c r="AG114" t="s">
        <v>115</v>
      </c>
      <c r="AH114" t="s">
        <v>45</v>
      </c>
      <c r="AI114" t="s">
        <v>114</v>
      </c>
      <c r="AJ114" t="s">
        <v>60</v>
      </c>
      <c r="AK114" t="s">
        <v>61</v>
      </c>
      <c r="AL114" t="s">
        <v>113</v>
      </c>
      <c r="AM114" t="s">
        <v>112</v>
      </c>
      <c r="AO114" t="s">
        <v>64</v>
      </c>
    </row>
    <row r="115" spans="1:41" x14ac:dyDescent="0.25">
      <c r="A115" t="s">
        <v>44</v>
      </c>
      <c r="B115" t="s">
        <v>45</v>
      </c>
      <c r="C115" t="s">
        <v>46</v>
      </c>
      <c r="D115" s="1">
        <v>41536</v>
      </c>
      <c r="E115" t="s">
        <v>102</v>
      </c>
      <c r="F115" t="s">
        <v>85</v>
      </c>
      <c r="G115" t="s">
        <v>49</v>
      </c>
      <c r="H115" t="s">
        <v>50</v>
      </c>
      <c r="I115" t="s">
        <v>77</v>
      </c>
      <c r="J115" t="s">
        <v>52</v>
      </c>
      <c r="K115">
        <v>400</v>
      </c>
      <c r="L115">
        <v>1610</v>
      </c>
      <c r="M115" t="s">
        <v>53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37.299999999999997</v>
      </c>
      <c r="X115">
        <v>7.8899999999999994E-3</v>
      </c>
      <c r="Y115">
        <v>-0.82099999999999995</v>
      </c>
      <c r="AB115">
        <v>2</v>
      </c>
      <c r="AC115" t="s">
        <v>86</v>
      </c>
      <c r="AD115" t="s">
        <v>55</v>
      </c>
      <c r="AE115" t="s">
        <v>78</v>
      </c>
      <c r="AF115" t="s">
        <v>102</v>
      </c>
      <c r="AG115" t="s">
        <v>115</v>
      </c>
      <c r="AH115" t="s">
        <v>45</v>
      </c>
      <c r="AI115" t="s">
        <v>114</v>
      </c>
      <c r="AJ115" t="s">
        <v>60</v>
      </c>
      <c r="AK115" t="s">
        <v>61</v>
      </c>
      <c r="AL115" t="s">
        <v>113</v>
      </c>
      <c r="AM115" t="s">
        <v>112</v>
      </c>
      <c r="AO115" t="s">
        <v>64</v>
      </c>
    </row>
    <row r="116" spans="1:41" x14ac:dyDescent="0.25">
      <c r="A116" t="s">
        <v>44</v>
      </c>
      <c r="B116" t="s">
        <v>45</v>
      </c>
      <c r="C116" t="s">
        <v>46</v>
      </c>
      <c r="D116" s="1">
        <v>41536</v>
      </c>
      <c r="E116" t="s">
        <v>102</v>
      </c>
      <c r="F116" t="s">
        <v>85</v>
      </c>
      <c r="G116" t="s">
        <v>49</v>
      </c>
      <c r="H116" t="s">
        <v>50</v>
      </c>
      <c r="I116" t="s">
        <v>98</v>
      </c>
      <c r="J116" t="s">
        <v>52</v>
      </c>
      <c r="K116">
        <v>400</v>
      </c>
      <c r="L116">
        <v>1670</v>
      </c>
      <c r="M116" t="s">
        <v>53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37</v>
      </c>
      <c r="X116">
        <v>7.0600000000000003E-3</v>
      </c>
      <c r="Y116">
        <v>-0.88</v>
      </c>
      <c r="AB116">
        <v>2</v>
      </c>
      <c r="AC116" t="s">
        <v>86</v>
      </c>
      <c r="AD116" t="s">
        <v>55</v>
      </c>
      <c r="AE116" t="s">
        <v>99</v>
      </c>
      <c r="AF116" t="s">
        <v>102</v>
      </c>
      <c r="AG116" t="s">
        <v>115</v>
      </c>
      <c r="AH116" t="s">
        <v>45</v>
      </c>
      <c r="AI116" t="s">
        <v>114</v>
      </c>
      <c r="AJ116" t="s">
        <v>60</v>
      </c>
      <c r="AK116" t="s">
        <v>61</v>
      </c>
      <c r="AL116" t="s">
        <v>113</v>
      </c>
      <c r="AM116" t="s">
        <v>112</v>
      </c>
      <c r="AO116" t="s">
        <v>64</v>
      </c>
    </row>
    <row r="117" spans="1:41" x14ac:dyDescent="0.25">
      <c r="A117" t="s">
        <v>44</v>
      </c>
      <c r="B117" t="s">
        <v>45</v>
      </c>
      <c r="C117" t="s">
        <v>46</v>
      </c>
      <c r="D117" s="1">
        <v>41536</v>
      </c>
      <c r="E117" t="s">
        <v>102</v>
      </c>
      <c r="F117" t="s">
        <v>85</v>
      </c>
      <c r="G117" t="s">
        <v>49</v>
      </c>
      <c r="H117" t="s">
        <v>50</v>
      </c>
      <c r="I117" t="s">
        <v>100</v>
      </c>
      <c r="J117" t="s">
        <v>52</v>
      </c>
      <c r="K117">
        <v>400</v>
      </c>
      <c r="L117">
        <v>1420</v>
      </c>
      <c r="M117" t="s">
        <v>53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47.2</v>
      </c>
      <c r="X117">
        <v>7.3899999999999999E-3</v>
      </c>
      <c r="Y117">
        <v>-0.44600000000000001</v>
      </c>
      <c r="AB117">
        <v>2</v>
      </c>
      <c r="AC117" t="s">
        <v>86</v>
      </c>
      <c r="AD117" t="s">
        <v>55</v>
      </c>
      <c r="AE117" t="s">
        <v>101</v>
      </c>
      <c r="AF117" t="s">
        <v>102</v>
      </c>
      <c r="AG117" t="s">
        <v>115</v>
      </c>
      <c r="AH117" t="s">
        <v>45</v>
      </c>
      <c r="AI117" t="s">
        <v>114</v>
      </c>
      <c r="AJ117" t="s">
        <v>60</v>
      </c>
      <c r="AK117" t="s">
        <v>61</v>
      </c>
      <c r="AL117" t="s">
        <v>113</v>
      </c>
      <c r="AM117" t="s">
        <v>112</v>
      </c>
      <c r="AO117" t="s">
        <v>64</v>
      </c>
    </row>
    <row r="118" spans="1:41" x14ac:dyDescent="0.25">
      <c r="A118" t="s">
        <v>44</v>
      </c>
      <c r="B118" t="s">
        <v>45</v>
      </c>
      <c r="C118" t="s">
        <v>46</v>
      </c>
      <c r="D118" s="1">
        <v>41536</v>
      </c>
      <c r="E118" t="s">
        <v>102</v>
      </c>
      <c r="F118" t="s">
        <v>85</v>
      </c>
      <c r="G118" t="s">
        <v>49</v>
      </c>
      <c r="H118" t="s">
        <v>50</v>
      </c>
      <c r="I118" t="s">
        <v>79</v>
      </c>
      <c r="J118" t="s">
        <v>52</v>
      </c>
      <c r="K118">
        <v>400</v>
      </c>
      <c r="L118">
        <v>1560</v>
      </c>
      <c r="M118" t="s">
        <v>53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28.5</v>
      </c>
      <c r="X118">
        <v>6.0099999999999997E-3</v>
      </c>
      <c r="Y118">
        <v>-0.82899999999999996</v>
      </c>
      <c r="AB118">
        <v>2</v>
      </c>
      <c r="AC118" t="s">
        <v>86</v>
      </c>
      <c r="AD118" t="s">
        <v>55</v>
      </c>
      <c r="AE118" t="s">
        <v>80</v>
      </c>
      <c r="AF118" t="s">
        <v>102</v>
      </c>
      <c r="AG118" t="s">
        <v>115</v>
      </c>
      <c r="AH118" t="s">
        <v>45</v>
      </c>
      <c r="AI118" t="s">
        <v>114</v>
      </c>
      <c r="AJ118" t="s">
        <v>60</v>
      </c>
      <c r="AK118" t="s">
        <v>61</v>
      </c>
      <c r="AL118" t="s">
        <v>113</v>
      </c>
      <c r="AM118" t="s">
        <v>112</v>
      </c>
      <c r="AO118" t="s">
        <v>64</v>
      </c>
    </row>
    <row r="119" spans="1:41" x14ac:dyDescent="0.25">
      <c r="A119" t="s">
        <v>44</v>
      </c>
      <c r="B119" t="s">
        <v>45</v>
      </c>
      <c r="C119" t="s">
        <v>46</v>
      </c>
      <c r="D119" s="1">
        <v>41536</v>
      </c>
      <c r="E119" t="s">
        <v>102</v>
      </c>
      <c r="F119" t="s">
        <v>85</v>
      </c>
      <c r="G119" t="s">
        <v>49</v>
      </c>
      <c r="H119" t="s">
        <v>50</v>
      </c>
      <c r="I119" t="s">
        <v>81</v>
      </c>
      <c r="J119" t="s">
        <v>52</v>
      </c>
      <c r="K119">
        <v>400</v>
      </c>
      <c r="L119">
        <v>1530</v>
      </c>
      <c r="M119" t="s">
        <v>53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34.9</v>
      </c>
      <c r="X119">
        <v>6.4400000000000004E-3</v>
      </c>
      <c r="Y119">
        <v>-0.76200000000000001</v>
      </c>
      <c r="AB119">
        <v>2</v>
      </c>
      <c r="AC119" t="s">
        <v>86</v>
      </c>
      <c r="AD119" t="s">
        <v>55</v>
      </c>
      <c r="AE119" t="s">
        <v>82</v>
      </c>
      <c r="AF119" t="s">
        <v>102</v>
      </c>
      <c r="AG119" t="s">
        <v>115</v>
      </c>
      <c r="AH119" t="s">
        <v>45</v>
      </c>
      <c r="AI119" t="s">
        <v>114</v>
      </c>
      <c r="AJ119" t="s">
        <v>60</v>
      </c>
      <c r="AK119" t="s">
        <v>61</v>
      </c>
      <c r="AL119" t="s">
        <v>113</v>
      </c>
      <c r="AM119" t="s">
        <v>112</v>
      </c>
      <c r="AO119" t="s">
        <v>64</v>
      </c>
    </row>
    <row r="120" spans="1:41" x14ac:dyDescent="0.25">
      <c r="A120" t="s">
        <v>44</v>
      </c>
      <c r="B120" t="s">
        <v>45</v>
      </c>
      <c r="C120" t="s">
        <v>46</v>
      </c>
      <c r="D120" s="1">
        <v>41536</v>
      </c>
      <c r="E120" t="s">
        <v>102</v>
      </c>
      <c r="F120" t="s">
        <v>87</v>
      </c>
      <c r="G120" t="s">
        <v>49</v>
      </c>
      <c r="H120" t="s">
        <v>50</v>
      </c>
      <c r="I120" t="s">
        <v>69</v>
      </c>
      <c r="J120" t="s">
        <v>52</v>
      </c>
      <c r="K120">
        <v>400</v>
      </c>
      <c r="L120">
        <v>1970</v>
      </c>
      <c r="M120" t="s">
        <v>53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31.1</v>
      </c>
      <c r="X120">
        <v>6.0000000000000001E-3</v>
      </c>
      <c r="Y120">
        <v>-0.79400000000000004</v>
      </c>
      <c r="AB120">
        <v>2</v>
      </c>
      <c r="AC120" t="s">
        <v>88</v>
      </c>
      <c r="AD120" t="s">
        <v>55</v>
      </c>
      <c r="AE120" t="s">
        <v>70</v>
      </c>
      <c r="AF120" t="s">
        <v>102</v>
      </c>
      <c r="AG120" t="s">
        <v>115</v>
      </c>
      <c r="AH120" t="s">
        <v>45</v>
      </c>
      <c r="AI120" t="s">
        <v>114</v>
      </c>
      <c r="AJ120" t="s">
        <v>60</v>
      </c>
      <c r="AK120" t="s">
        <v>61</v>
      </c>
      <c r="AL120" t="s">
        <v>113</v>
      </c>
      <c r="AM120" t="s">
        <v>112</v>
      </c>
      <c r="AO120" t="s">
        <v>64</v>
      </c>
    </row>
    <row r="121" spans="1:41" x14ac:dyDescent="0.25">
      <c r="A121" t="s">
        <v>44</v>
      </c>
      <c r="B121" t="s">
        <v>45</v>
      </c>
      <c r="C121" t="s">
        <v>46</v>
      </c>
      <c r="D121" s="1">
        <v>41536</v>
      </c>
      <c r="E121" t="s">
        <v>102</v>
      </c>
      <c r="F121" t="s">
        <v>87</v>
      </c>
      <c r="G121" t="s">
        <v>49</v>
      </c>
      <c r="H121" t="s">
        <v>50</v>
      </c>
      <c r="I121" t="s">
        <v>71</v>
      </c>
      <c r="J121" t="s">
        <v>52</v>
      </c>
      <c r="K121">
        <v>400</v>
      </c>
      <c r="L121">
        <v>1810</v>
      </c>
      <c r="M121" t="s">
        <v>53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27</v>
      </c>
      <c r="X121">
        <v>3.7399999999999998E-3</v>
      </c>
      <c r="Y121">
        <v>-1.37</v>
      </c>
      <c r="AB121">
        <v>2</v>
      </c>
      <c r="AC121" t="s">
        <v>88</v>
      </c>
      <c r="AD121" t="s">
        <v>55</v>
      </c>
      <c r="AE121" t="s">
        <v>72</v>
      </c>
      <c r="AF121" t="s">
        <v>102</v>
      </c>
      <c r="AG121" t="s">
        <v>115</v>
      </c>
      <c r="AH121" t="s">
        <v>45</v>
      </c>
      <c r="AI121" t="s">
        <v>114</v>
      </c>
      <c r="AJ121" t="s">
        <v>60</v>
      </c>
      <c r="AK121" t="s">
        <v>61</v>
      </c>
      <c r="AL121" t="s">
        <v>113</v>
      </c>
      <c r="AM121" t="s">
        <v>112</v>
      </c>
      <c r="AO121" t="s">
        <v>64</v>
      </c>
    </row>
    <row r="122" spans="1:41" x14ac:dyDescent="0.25">
      <c r="A122" t="s">
        <v>44</v>
      </c>
      <c r="B122" t="s">
        <v>45</v>
      </c>
      <c r="C122" t="s">
        <v>46</v>
      </c>
      <c r="D122" s="1">
        <v>41536</v>
      </c>
      <c r="E122" t="s">
        <v>102</v>
      </c>
      <c r="F122" t="s">
        <v>87</v>
      </c>
      <c r="G122" t="s">
        <v>49</v>
      </c>
      <c r="H122" t="s">
        <v>50</v>
      </c>
      <c r="I122" t="s">
        <v>90</v>
      </c>
      <c r="J122" t="s">
        <v>52</v>
      </c>
      <c r="K122">
        <v>400</v>
      </c>
      <c r="L122">
        <v>1850</v>
      </c>
      <c r="M122" t="s">
        <v>53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30.9</v>
      </c>
      <c r="X122">
        <v>5.5999999999999999E-3</v>
      </c>
      <c r="Y122">
        <v>-0.78800000000000003</v>
      </c>
      <c r="AB122">
        <v>2</v>
      </c>
      <c r="AC122" t="s">
        <v>88</v>
      </c>
      <c r="AD122" t="s">
        <v>55</v>
      </c>
      <c r="AE122" t="s">
        <v>91</v>
      </c>
      <c r="AF122" t="s">
        <v>102</v>
      </c>
      <c r="AG122" t="s">
        <v>115</v>
      </c>
      <c r="AH122" t="s">
        <v>45</v>
      </c>
      <c r="AI122" t="s">
        <v>114</v>
      </c>
      <c r="AJ122" t="s">
        <v>60</v>
      </c>
      <c r="AK122" t="s">
        <v>61</v>
      </c>
      <c r="AL122" t="s">
        <v>113</v>
      </c>
      <c r="AM122" t="s">
        <v>112</v>
      </c>
      <c r="AO122" t="s">
        <v>64</v>
      </c>
    </row>
    <row r="123" spans="1:41" x14ac:dyDescent="0.25">
      <c r="A123" t="s">
        <v>44</v>
      </c>
      <c r="B123" t="s">
        <v>45</v>
      </c>
      <c r="C123" t="s">
        <v>46</v>
      </c>
      <c r="D123" s="1">
        <v>41536</v>
      </c>
      <c r="E123" t="s">
        <v>102</v>
      </c>
      <c r="F123" t="s">
        <v>87</v>
      </c>
      <c r="G123" t="s">
        <v>49</v>
      </c>
      <c r="H123" t="s">
        <v>50</v>
      </c>
      <c r="I123" t="s">
        <v>103</v>
      </c>
      <c r="J123" t="s">
        <v>52</v>
      </c>
      <c r="K123">
        <v>400</v>
      </c>
      <c r="L123">
        <v>1690</v>
      </c>
      <c r="M123" t="s">
        <v>53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30.7</v>
      </c>
      <c r="X123">
        <v>4.8399999999999997E-3</v>
      </c>
      <c r="Y123">
        <v>-0.82</v>
      </c>
      <c r="AB123">
        <v>2</v>
      </c>
      <c r="AC123" t="s">
        <v>88</v>
      </c>
      <c r="AD123" t="s">
        <v>55</v>
      </c>
      <c r="AE123" t="s">
        <v>104</v>
      </c>
      <c r="AF123" t="s">
        <v>102</v>
      </c>
      <c r="AG123" t="s">
        <v>115</v>
      </c>
      <c r="AH123" t="s">
        <v>45</v>
      </c>
      <c r="AI123" t="s">
        <v>114</v>
      </c>
      <c r="AJ123" t="s">
        <v>60</v>
      </c>
      <c r="AK123" t="s">
        <v>61</v>
      </c>
      <c r="AL123" t="s">
        <v>113</v>
      </c>
      <c r="AM123" t="s">
        <v>112</v>
      </c>
      <c r="AO123" t="s">
        <v>64</v>
      </c>
    </row>
    <row r="124" spans="1:41" x14ac:dyDescent="0.25">
      <c r="A124" t="s">
        <v>44</v>
      </c>
      <c r="B124" t="s">
        <v>45</v>
      </c>
      <c r="C124" t="s">
        <v>46</v>
      </c>
      <c r="D124" s="1">
        <v>41536</v>
      </c>
      <c r="E124" t="s">
        <v>102</v>
      </c>
      <c r="F124" t="s">
        <v>87</v>
      </c>
      <c r="G124" t="s">
        <v>49</v>
      </c>
      <c r="H124" t="s">
        <v>50</v>
      </c>
      <c r="I124" t="s">
        <v>92</v>
      </c>
      <c r="J124" t="s">
        <v>52</v>
      </c>
      <c r="K124">
        <v>400</v>
      </c>
      <c r="L124">
        <v>1680</v>
      </c>
      <c r="M124" t="s">
        <v>53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32.799999999999997</v>
      </c>
      <c r="X124">
        <v>6.0499999999999998E-3</v>
      </c>
      <c r="Y124">
        <v>-0.77400000000000002</v>
      </c>
      <c r="AB124">
        <v>2</v>
      </c>
      <c r="AC124" t="s">
        <v>88</v>
      </c>
      <c r="AD124" t="s">
        <v>55</v>
      </c>
      <c r="AE124" t="s">
        <v>93</v>
      </c>
      <c r="AF124" t="s">
        <v>102</v>
      </c>
      <c r="AG124" t="s">
        <v>115</v>
      </c>
      <c r="AH124" t="s">
        <v>45</v>
      </c>
      <c r="AI124" t="s">
        <v>114</v>
      </c>
      <c r="AJ124" t="s">
        <v>60</v>
      </c>
      <c r="AK124" t="s">
        <v>61</v>
      </c>
      <c r="AL124" t="s">
        <v>113</v>
      </c>
      <c r="AM124" t="s">
        <v>112</v>
      </c>
      <c r="AO124" t="s">
        <v>64</v>
      </c>
    </row>
    <row r="125" spans="1:41" x14ac:dyDescent="0.25">
      <c r="A125" t="s">
        <v>44</v>
      </c>
      <c r="B125" t="s">
        <v>45</v>
      </c>
      <c r="C125" t="s">
        <v>46</v>
      </c>
      <c r="D125" s="1">
        <v>41536</v>
      </c>
      <c r="E125" t="s">
        <v>102</v>
      </c>
      <c r="F125" t="s">
        <v>87</v>
      </c>
      <c r="G125" t="s">
        <v>49</v>
      </c>
      <c r="H125" t="s">
        <v>50</v>
      </c>
      <c r="I125" t="s">
        <v>94</v>
      </c>
      <c r="J125" t="s">
        <v>52</v>
      </c>
      <c r="K125">
        <v>400</v>
      </c>
      <c r="L125">
        <v>1730</v>
      </c>
      <c r="M125" t="s">
        <v>53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34.5</v>
      </c>
      <c r="X125">
        <v>6.8500000000000002E-3</v>
      </c>
      <c r="Y125">
        <v>-0.83899999999999997</v>
      </c>
      <c r="AB125">
        <v>2</v>
      </c>
      <c r="AC125" t="s">
        <v>88</v>
      </c>
      <c r="AD125" t="s">
        <v>55</v>
      </c>
      <c r="AE125" t="s">
        <v>95</v>
      </c>
      <c r="AF125" t="s">
        <v>102</v>
      </c>
      <c r="AG125" t="s">
        <v>115</v>
      </c>
      <c r="AH125" t="s">
        <v>45</v>
      </c>
      <c r="AI125" t="s">
        <v>114</v>
      </c>
      <c r="AJ125" t="s">
        <v>60</v>
      </c>
      <c r="AK125" t="s">
        <v>61</v>
      </c>
      <c r="AL125" t="s">
        <v>113</v>
      </c>
      <c r="AM125" t="s">
        <v>112</v>
      </c>
      <c r="AO125" t="s">
        <v>64</v>
      </c>
    </row>
    <row r="126" spans="1:41" x14ac:dyDescent="0.25">
      <c r="A126" t="s">
        <v>44</v>
      </c>
      <c r="B126" t="s">
        <v>45</v>
      </c>
      <c r="C126" t="s">
        <v>46</v>
      </c>
      <c r="D126" s="1">
        <v>41536</v>
      </c>
      <c r="E126" t="s">
        <v>102</v>
      </c>
      <c r="F126" t="s">
        <v>87</v>
      </c>
      <c r="G126" t="s">
        <v>49</v>
      </c>
      <c r="H126" t="s">
        <v>50</v>
      </c>
      <c r="I126" t="s">
        <v>96</v>
      </c>
      <c r="J126" t="s">
        <v>52</v>
      </c>
      <c r="K126">
        <v>400</v>
      </c>
      <c r="L126">
        <v>1860</v>
      </c>
      <c r="M126" t="s">
        <v>53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35.6</v>
      </c>
      <c r="X126">
        <v>7.8799999999999999E-3</v>
      </c>
      <c r="Y126">
        <v>-0.872</v>
      </c>
      <c r="AB126">
        <v>2</v>
      </c>
      <c r="AC126" t="s">
        <v>88</v>
      </c>
      <c r="AD126" t="s">
        <v>55</v>
      </c>
      <c r="AE126" t="s">
        <v>97</v>
      </c>
      <c r="AF126" t="s">
        <v>102</v>
      </c>
      <c r="AG126" t="s">
        <v>115</v>
      </c>
      <c r="AH126" t="s">
        <v>45</v>
      </c>
      <c r="AI126" t="s">
        <v>114</v>
      </c>
      <c r="AJ126" t="s">
        <v>60</v>
      </c>
      <c r="AK126" t="s">
        <v>61</v>
      </c>
      <c r="AL126" t="s">
        <v>113</v>
      </c>
      <c r="AM126" t="s">
        <v>112</v>
      </c>
      <c r="AO126" t="s">
        <v>64</v>
      </c>
    </row>
    <row r="127" spans="1:41" x14ac:dyDescent="0.25">
      <c r="A127" t="s">
        <v>44</v>
      </c>
      <c r="B127" t="s">
        <v>45</v>
      </c>
      <c r="C127" t="s">
        <v>46</v>
      </c>
      <c r="D127" s="1">
        <v>41536</v>
      </c>
      <c r="E127" t="s">
        <v>102</v>
      </c>
      <c r="F127" t="s">
        <v>87</v>
      </c>
      <c r="G127" t="s">
        <v>49</v>
      </c>
      <c r="H127" t="s">
        <v>50</v>
      </c>
      <c r="I127" t="s">
        <v>77</v>
      </c>
      <c r="J127" t="s">
        <v>52</v>
      </c>
      <c r="K127">
        <v>400</v>
      </c>
      <c r="L127">
        <v>1750</v>
      </c>
      <c r="M127" t="s">
        <v>53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36.6</v>
      </c>
      <c r="X127">
        <v>7.9900000000000006E-3</v>
      </c>
      <c r="Y127">
        <v>-0.85099999999999998</v>
      </c>
      <c r="AB127">
        <v>2</v>
      </c>
      <c r="AC127" t="s">
        <v>88</v>
      </c>
      <c r="AD127" t="s">
        <v>55</v>
      </c>
      <c r="AE127" t="s">
        <v>78</v>
      </c>
      <c r="AF127" t="s">
        <v>102</v>
      </c>
      <c r="AG127" t="s">
        <v>115</v>
      </c>
      <c r="AH127" t="s">
        <v>45</v>
      </c>
      <c r="AI127" t="s">
        <v>114</v>
      </c>
      <c r="AJ127" t="s">
        <v>60</v>
      </c>
      <c r="AK127" t="s">
        <v>61</v>
      </c>
      <c r="AL127" t="s">
        <v>113</v>
      </c>
      <c r="AM127" t="s">
        <v>112</v>
      </c>
      <c r="AO127" t="s">
        <v>64</v>
      </c>
    </row>
    <row r="128" spans="1:41" x14ac:dyDescent="0.25">
      <c r="A128" t="s">
        <v>44</v>
      </c>
      <c r="B128" t="s">
        <v>45</v>
      </c>
      <c r="C128" t="s">
        <v>46</v>
      </c>
      <c r="D128" s="1">
        <v>41536</v>
      </c>
      <c r="E128" t="s">
        <v>102</v>
      </c>
      <c r="F128" t="s">
        <v>87</v>
      </c>
      <c r="G128" t="s">
        <v>49</v>
      </c>
      <c r="H128" t="s">
        <v>50</v>
      </c>
      <c r="I128" t="s">
        <v>98</v>
      </c>
      <c r="J128" t="s">
        <v>52</v>
      </c>
      <c r="K128">
        <v>400</v>
      </c>
      <c r="L128">
        <v>1750</v>
      </c>
      <c r="M128" t="s">
        <v>53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36.9</v>
      </c>
      <c r="X128">
        <v>7.2199999999999999E-3</v>
      </c>
      <c r="Y128">
        <v>-0.92200000000000004</v>
      </c>
      <c r="AB128">
        <v>2</v>
      </c>
      <c r="AC128" t="s">
        <v>88</v>
      </c>
      <c r="AD128" t="s">
        <v>55</v>
      </c>
      <c r="AE128" t="s">
        <v>99</v>
      </c>
      <c r="AF128" t="s">
        <v>102</v>
      </c>
      <c r="AG128" t="s">
        <v>115</v>
      </c>
      <c r="AH128" t="s">
        <v>45</v>
      </c>
      <c r="AI128" t="s">
        <v>114</v>
      </c>
      <c r="AJ128" t="s">
        <v>60</v>
      </c>
      <c r="AK128" t="s">
        <v>61</v>
      </c>
      <c r="AL128" t="s">
        <v>113</v>
      </c>
      <c r="AM128" t="s">
        <v>112</v>
      </c>
      <c r="AO128" t="s">
        <v>64</v>
      </c>
    </row>
    <row r="129" spans="1:41" x14ac:dyDescent="0.25">
      <c r="A129" t="s">
        <v>44</v>
      </c>
      <c r="B129" t="s">
        <v>45</v>
      </c>
      <c r="C129" t="s">
        <v>46</v>
      </c>
      <c r="D129" s="1">
        <v>41536</v>
      </c>
      <c r="E129" t="s">
        <v>102</v>
      </c>
      <c r="F129" t="s">
        <v>87</v>
      </c>
      <c r="G129" t="s">
        <v>49</v>
      </c>
      <c r="H129" t="s">
        <v>50</v>
      </c>
      <c r="I129" t="s">
        <v>100</v>
      </c>
      <c r="J129" t="s">
        <v>52</v>
      </c>
      <c r="K129">
        <v>400</v>
      </c>
      <c r="L129">
        <v>1690</v>
      </c>
      <c r="M129" t="s">
        <v>53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46.4</v>
      </c>
      <c r="X129">
        <v>8.0499999999999999E-3</v>
      </c>
      <c r="Y129">
        <v>-0.59899999999999998</v>
      </c>
      <c r="AB129">
        <v>2</v>
      </c>
      <c r="AC129" t="s">
        <v>88</v>
      </c>
      <c r="AD129" t="s">
        <v>55</v>
      </c>
      <c r="AE129" t="s">
        <v>101</v>
      </c>
      <c r="AF129" t="s">
        <v>102</v>
      </c>
      <c r="AG129" t="s">
        <v>115</v>
      </c>
      <c r="AH129" t="s">
        <v>45</v>
      </c>
      <c r="AI129" t="s">
        <v>114</v>
      </c>
      <c r="AJ129" t="s">
        <v>60</v>
      </c>
      <c r="AK129" t="s">
        <v>61</v>
      </c>
      <c r="AL129" t="s">
        <v>113</v>
      </c>
      <c r="AM129" t="s">
        <v>112</v>
      </c>
      <c r="AO129" t="s">
        <v>64</v>
      </c>
    </row>
    <row r="130" spans="1:41" x14ac:dyDescent="0.25">
      <c r="A130" t="s">
        <v>44</v>
      </c>
      <c r="B130" t="s">
        <v>45</v>
      </c>
      <c r="C130" t="s">
        <v>46</v>
      </c>
      <c r="D130" s="1">
        <v>41536</v>
      </c>
      <c r="E130" t="s">
        <v>102</v>
      </c>
      <c r="F130" t="s">
        <v>87</v>
      </c>
      <c r="G130" t="s">
        <v>49</v>
      </c>
      <c r="H130" t="s">
        <v>50</v>
      </c>
      <c r="I130" t="s">
        <v>79</v>
      </c>
      <c r="J130" t="s">
        <v>52</v>
      </c>
      <c r="K130">
        <v>400</v>
      </c>
      <c r="L130">
        <v>1720</v>
      </c>
      <c r="M130" t="s">
        <v>53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27.4</v>
      </c>
      <c r="X130">
        <v>6.0600000000000003E-3</v>
      </c>
      <c r="Y130">
        <v>-0.84199999999999997</v>
      </c>
      <c r="AB130">
        <v>2</v>
      </c>
      <c r="AC130" t="s">
        <v>88</v>
      </c>
      <c r="AD130" t="s">
        <v>55</v>
      </c>
      <c r="AE130" t="s">
        <v>80</v>
      </c>
      <c r="AF130" t="s">
        <v>102</v>
      </c>
      <c r="AG130" t="s">
        <v>115</v>
      </c>
      <c r="AH130" t="s">
        <v>45</v>
      </c>
      <c r="AI130" t="s">
        <v>114</v>
      </c>
      <c r="AJ130" t="s">
        <v>60</v>
      </c>
      <c r="AK130" t="s">
        <v>61</v>
      </c>
      <c r="AL130" t="s">
        <v>113</v>
      </c>
      <c r="AM130" t="s">
        <v>112</v>
      </c>
      <c r="AO130" t="s">
        <v>64</v>
      </c>
    </row>
    <row r="131" spans="1:41" x14ac:dyDescent="0.25">
      <c r="A131" t="s">
        <v>44</v>
      </c>
      <c r="B131" t="s">
        <v>45</v>
      </c>
      <c r="C131" t="s">
        <v>46</v>
      </c>
      <c r="D131" s="1">
        <v>41536</v>
      </c>
      <c r="E131" t="s">
        <v>102</v>
      </c>
      <c r="F131" t="s">
        <v>87</v>
      </c>
      <c r="G131" t="s">
        <v>49</v>
      </c>
      <c r="H131" t="s">
        <v>50</v>
      </c>
      <c r="I131" t="s">
        <v>81</v>
      </c>
      <c r="J131" t="s">
        <v>52</v>
      </c>
      <c r="K131">
        <v>400</v>
      </c>
      <c r="L131">
        <v>1770</v>
      </c>
      <c r="M131" t="s">
        <v>53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33.700000000000003</v>
      </c>
      <c r="X131">
        <v>6.62E-3</v>
      </c>
      <c r="Y131">
        <v>-0.83699999999999997</v>
      </c>
      <c r="AB131">
        <v>2</v>
      </c>
      <c r="AC131" t="s">
        <v>88</v>
      </c>
      <c r="AD131" t="s">
        <v>55</v>
      </c>
      <c r="AE131" t="s">
        <v>82</v>
      </c>
      <c r="AF131" t="s">
        <v>102</v>
      </c>
      <c r="AG131" t="s">
        <v>115</v>
      </c>
      <c r="AH131" t="s">
        <v>45</v>
      </c>
      <c r="AI131" t="s">
        <v>114</v>
      </c>
      <c r="AJ131" t="s">
        <v>60</v>
      </c>
      <c r="AK131" t="s">
        <v>61</v>
      </c>
      <c r="AL131" t="s">
        <v>113</v>
      </c>
      <c r="AM131" t="s">
        <v>112</v>
      </c>
      <c r="AO131" t="s">
        <v>64</v>
      </c>
    </row>
    <row r="132" spans="1:41" x14ac:dyDescent="0.25">
      <c r="A132" t="s">
        <v>44</v>
      </c>
      <c r="B132" t="s">
        <v>45</v>
      </c>
      <c r="C132" t="s">
        <v>46</v>
      </c>
      <c r="D132" s="1">
        <v>41536</v>
      </c>
      <c r="E132" t="s">
        <v>105</v>
      </c>
      <c r="F132" t="s">
        <v>48</v>
      </c>
      <c r="G132" t="s">
        <v>49</v>
      </c>
      <c r="H132" t="s">
        <v>50</v>
      </c>
      <c r="I132" t="s">
        <v>103</v>
      </c>
      <c r="J132" t="s">
        <v>52</v>
      </c>
      <c r="K132">
        <v>400</v>
      </c>
      <c r="L132">
        <v>1210</v>
      </c>
      <c r="M132" t="s">
        <v>53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33.700000000000003</v>
      </c>
      <c r="X132">
        <v>5.2500000000000003E-3</v>
      </c>
      <c r="Y132">
        <v>-0.70399999999999996</v>
      </c>
      <c r="AB132">
        <v>2</v>
      </c>
      <c r="AC132" t="s">
        <v>54</v>
      </c>
      <c r="AD132" t="s">
        <v>55</v>
      </c>
      <c r="AE132" t="s">
        <v>104</v>
      </c>
      <c r="AF132" t="s">
        <v>106</v>
      </c>
      <c r="AG132" t="s">
        <v>115</v>
      </c>
      <c r="AH132" t="s">
        <v>45</v>
      </c>
      <c r="AI132" t="s">
        <v>114</v>
      </c>
      <c r="AJ132" t="s">
        <v>60</v>
      </c>
      <c r="AK132" t="s">
        <v>61</v>
      </c>
      <c r="AL132" t="s">
        <v>113</v>
      </c>
      <c r="AM132" t="s">
        <v>112</v>
      </c>
      <c r="AO132" t="s">
        <v>64</v>
      </c>
    </row>
    <row r="133" spans="1:41" x14ac:dyDescent="0.25">
      <c r="A133" t="s">
        <v>44</v>
      </c>
      <c r="B133" t="s">
        <v>45</v>
      </c>
      <c r="C133" t="s">
        <v>46</v>
      </c>
      <c r="D133" s="1">
        <v>41536</v>
      </c>
      <c r="E133" t="s">
        <v>105</v>
      </c>
      <c r="F133" t="s">
        <v>48</v>
      </c>
      <c r="G133" t="s">
        <v>49</v>
      </c>
      <c r="H133" t="s">
        <v>50</v>
      </c>
      <c r="I133" t="s">
        <v>92</v>
      </c>
      <c r="J133" t="s">
        <v>52</v>
      </c>
      <c r="K133">
        <v>400</v>
      </c>
      <c r="L133">
        <v>1200</v>
      </c>
      <c r="M133" t="s">
        <v>53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37.9</v>
      </c>
      <c r="X133">
        <v>6.7600000000000004E-3</v>
      </c>
      <c r="Y133">
        <v>-0.68100000000000005</v>
      </c>
      <c r="AB133">
        <v>2</v>
      </c>
      <c r="AC133" t="s">
        <v>54</v>
      </c>
      <c r="AD133" t="s">
        <v>55</v>
      </c>
      <c r="AE133" t="s">
        <v>93</v>
      </c>
      <c r="AF133" t="s">
        <v>106</v>
      </c>
      <c r="AG133" t="s">
        <v>115</v>
      </c>
      <c r="AH133" t="s">
        <v>45</v>
      </c>
      <c r="AI133" t="s">
        <v>114</v>
      </c>
      <c r="AJ133" t="s">
        <v>60</v>
      </c>
      <c r="AK133" t="s">
        <v>61</v>
      </c>
      <c r="AL133" t="s">
        <v>113</v>
      </c>
      <c r="AM133" t="s">
        <v>112</v>
      </c>
      <c r="AO133" t="s">
        <v>64</v>
      </c>
    </row>
    <row r="134" spans="1:41" x14ac:dyDescent="0.25">
      <c r="A134" t="s">
        <v>44</v>
      </c>
      <c r="B134" t="s">
        <v>45</v>
      </c>
      <c r="C134" t="s">
        <v>46</v>
      </c>
      <c r="D134" s="1">
        <v>41536</v>
      </c>
      <c r="E134" t="s">
        <v>105</v>
      </c>
      <c r="F134" t="s">
        <v>48</v>
      </c>
      <c r="G134" t="s">
        <v>49</v>
      </c>
      <c r="H134" t="s">
        <v>50</v>
      </c>
      <c r="I134" t="s">
        <v>96</v>
      </c>
      <c r="J134" t="s">
        <v>52</v>
      </c>
      <c r="K134">
        <v>400</v>
      </c>
      <c r="L134">
        <v>1220</v>
      </c>
      <c r="M134" t="s">
        <v>53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39.799999999999997</v>
      </c>
      <c r="X134">
        <v>8.2900000000000005E-3</v>
      </c>
      <c r="Y134">
        <v>-0.81899999999999995</v>
      </c>
      <c r="AB134">
        <v>2</v>
      </c>
      <c r="AC134" t="s">
        <v>54</v>
      </c>
      <c r="AD134" t="s">
        <v>55</v>
      </c>
      <c r="AE134" t="s">
        <v>97</v>
      </c>
      <c r="AF134" t="s">
        <v>106</v>
      </c>
      <c r="AG134" t="s">
        <v>115</v>
      </c>
      <c r="AH134" t="s">
        <v>45</v>
      </c>
      <c r="AI134" t="s">
        <v>114</v>
      </c>
      <c r="AJ134" t="s">
        <v>60</v>
      </c>
      <c r="AK134" t="s">
        <v>61</v>
      </c>
      <c r="AL134" t="s">
        <v>113</v>
      </c>
      <c r="AM134" t="s">
        <v>112</v>
      </c>
      <c r="AO134" t="s">
        <v>64</v>
      </c>
    </row>
    <row r="135" spans="1:41" x14ac:dyDescent="0.25">
      <c r="A135" t="s">
        <v>44</v>
      </c>
      <c r="B135" t="s">
        <v>45</v>
      </c>
      <c r="C135" t="s">
        <v>46</v>
      </c>
      <c r="D135" s="1">
        <v>41536</v>
      </c>
      <c r="E135" t="s">
        <v>105</v>
      </c>
      <c r="F135" t="s">
        <v>48</v>
      </c>
      <c r="G135" t="s">
        <v>49</v>
      </c>
      <c r="H135" t="s">
        <v>50</v>
      </c>
      <c r="I135" t="s">
        <v>98</v>
      </c>
      <c r="J135" t="s">
        <v>52</v>
      </c>
      <c r="K135">
        <v>400</v>
      </c>
      <c r="L135">
        <v>1210</v>
      </c>
      <c r="M135" t="s">
        <v>53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34.700000000000003</v>
      </c>
      <c r="X135">
        <v>6.7499999999999999E-3</v>
      </c>
      <c r="Y135">
        <v>-0.72499999999999998</v>
      </c>
      <c r="AB135">
        <v>2</v>
      </c>
      <c r="AC135" t="s">
        <v>54</v>
      </c>
      <c r="AD135" t="s">
        <v>55</v>
      </c>
      <c r="AE135" t="s">
        <v>99</v>
      </c>
      <c r="AF135" t="s">
        <v>106</v>
      </c>
      <c r="AG135" t="s">
        <v>115</v>
      </c>
      <c r="AH135" t="s">
        <v>45</v>
      </c>
      <c r="AI135" t="s">
        <v>114</v>
      </c>
      <c r="AJ135" t="s">
        <v>60</v>
      </c>
      <c r="AK135" t="s">
        <v>61</v>
      </c>
      <c r="AL135" t="s">
        <v>113</v>
      </c>
      <c r="AM135" t="s">
        <v>112</v>
      </c>
      <c r="AO135" t="s">
        <v>64</v>
      </c>
    </row>
    <row r="136" spans="1:41" x14ac:dyDescent="0.25">
      <c r="A136" t="s">
        <v>44</v>
      </c>
      <c r="B136" t="s">
        <v>45</v>
      </c>
      <c r="C136" t="s">
        <v>46</v>
      </c>
      <c r="D136" s="1">
        <v>41536</v>
      </c>
      <c r="E136" t="s">
        <v>105</v>
      </c>
      <c r="F136" t="s">
        <v>48</v>
      </c>
      <c r="G136" t="s">
        <v>49</v>
      </c>
      <c r="H136" t="s">
        <v>50</v>
      </c>
      <c r="I136" t="s">
        <v>81</v>
      </c>
      <c r="J136" t="s">
        <v>52</v>
      </c>
      <c r="K136">
        <v>400</v>
      </c>
      <c r="L136">
        <v>1210</v>
      </c>
      <c r="M136" t="s">
        <v>53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36.6</v>
      </c>
      <c r="X136">
        <v>6.7200000000000003E-3</v>
      </c>
      <c r="Y136">
        <v>-0.75600000000000001</v>
      </c>
      <c r="AB136">
        <v>2</v>
      </c>
      <c r="AC136" t="s">
        <v>54</v>
      </c>
      <c r="AD136" t="s">
        <v>55</v>
      </c>
      <c r="AE136" t="s">
        <v>82</v>
      </c>
      <c r="AF136" t="s">
        <v>106</v>
      </c>
      <c r="AG136" t="s">
        <v>115</v>
      </c>
      <c r="AH136" t="s">
        <v>45</v>
      </c>
      <c r="AI136" t="s">
        <v>114</v>
      </c>
      <c r="AJ136" t="s">
        <v>60</v>
      </c>
      <c r="AK136" t="s">
        <v>61</v>
      </c>
      <c r="AL136" t="s">
        <v>113</v>
      </c>
      <c r="AM136" t="s">
        <v>112</v>
      </c>
      <c r="AO136" t="s">
        <v>64</v>
      </c>
    </row>
    <row r="137" spans="1:41" x14ac:dyDescent="0.25">
      <c r="A137" t="s">
        <v>44</v>
      </c>
      <c r="B137" t="s">
        <v>45</v>
      </c>
      <c r="C137" t="s">
        <v>46</v>
      </c>
      <c r="D137" s="1">
        <v>41536</v>
      </c>
      <c r="E137" t="s">
        <v>105</v>
      </c>
      <c r="F137" t="s">
        <v>83</v>
      </c>
      <c r="G137" t="s">
        <v>49</v>
      </c>
      <c r="H137" t="s">
        <v>50</v>
      </c>
      <c r="I137" t="s">
        <v>90</v>
      </c>
      <c r="J137" t="s">
        <v>52</v>
      </c>
      <c r="K137">
        <v>400</v>
      </c>
      <c r="L137">
        <v>1050</v>
      </c>
      <c r="M137" t="s">
        <v>53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34.6</v>
      </c>
      <c r="X137">
        <v>5.3699999999999998E-3</v>
      </c>
      <c r="Y137">
        <v>-0.60499999999999998</v>
      </c>
      <c r="AB137">
        <v>2</v>
      </c>
      <c r="AC137" t="s">
        <v>84</v>
      </c>
      <c r="AD137" t="s">
        <v>55</v>
      </c>
      <c r="AE137" t="s">
        <v>91</v>
      </c>
      <c r="AF137" t="s">
        <v>106</v>
      </c>
      <c r="AG137" t="s">
        <v>115</v>
      </c>
      <c r="AH137" t="s">
        <v>45</v>
      </c>
      <c r="AI137" t="s">
        <v>114</v>
      </c>
      <c r="AJ137" t="s">
        <v>60</v>
      </c>
      <c r="AK137" t="s">
        <v>61</v>
      </c>
      <c r="AL137" t="s">
        <v>113</v>
      </c>
      <c r="AM137" t="s">
        <v>112</v>
      </c>
      <c r="AO137" t="s">
        <v>64</v>
      </c>
    </row>
    <row r="138" spans="1:41" x14ac:dyDescent="0.25">
      <c r="A138" t="s">
        <v>44</v>
      </c>
      <c r="B138" t="s">
        <v>45</v>
      </c>
      <c r="C138" t="s">
        <v>46</v>
      </c>
      <c r="D138" s="1">
        <v>41536</v>
      </c>
      <c r="E138" t="s">
        <v>105</v>
      </c>
      <c r="F138" t="s">
        <v>83</v>
      </c>
      <c r="G138" t="s">
        <v>49</v>
      </c>
      <c r="H138" t="s">
        <v>50</v>
      </c>
      <c r="I138" t="s">
        <v>103</v>
      </c>
      <c r="J138" t="s">
        <v>52</v>
      </c>
      <c r="K138">
        <v>400</v>
      </c>
      <c r="L138">
        <v>1030</v>
      </c>
      <c r="M138" t="s">
        <v>53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35</v>
      </c>
      <c r="X138">
        <v>5.1399999999999996E-3</v>
      </c>
      <c r="Y138">
        <v>-0.39800000000000002</v>
      </c>
      <c r="AB138">
        <v>2</v>
      </c>
      <c r="AC138" t="s">
        <v>84</v>
      </c>
      <c r="AD138" t="s">
        <v>55</v>
      </c>
      <c r="AE138" t="s">
        <v>104</v>
      </c>
      <c r="AF138" t="s">
        <v>106</v>
      </c>
      <c r="AG138" t="s">
        <v>115</v>
      </c>
      <c r="AH138" t="s">
        <v>45</v>
      </c>
      <c r="AI138" t="s">
        <v>114</v>
      </c>
      <c r="AJ138" t="s">
        <v>60</v>
      </c>
      <c r="AK138" t="s">
        <v>61</v>
      </c>
      <c r="AL138" t="s">
        <v>113</v>
      </c>
      <c r="AM138" t="s">
        <v>112</v>
      </c>
      <c r="AO138" t="s">
        <v>64</v>
      </c>
    </row>
    <row r="139" spans="1:41" x14ac:dyDescent="0.25">
      <c r="A139" t="s">
        <v>44</v>
      </c>
      <c r="B139" t="s">
        <v>45</v>
      </c>
      <c r="C139" t="s">
        <v>46</v>
      </c>
      <c r="D139" s="1">
        <v>41536</v>
      </c>
      <c r="E139" t="s">
        <v>105</v>
      </c>
      <c r="F139" t="s">
        <v>83</v>
      </c>
      <c r="G139" t="s">
        <v>49</v>
      </c>
      <c r="H139" t="s">
        <v>50</v>
      </c>
      <c r="I139" t="s">
        <v>92</v>
      </c>
      <c r="J139" t="s">
        <v>52</v>
      </c>
      <c r="K139">
        <v>400</v>
      </c>
      <c r="L139">
        <v>1080</v>
      </c>
      <c r="M139" t="s">
        <v>53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38.200000000000003</v>
      </c>
      <c r="X139">
        <v>6.2500000000000003E-3</v>
      </c>
      <c r="Y139">
        <v>-0.47399999999999998</v>
      </c>
      <c r="AB139">
        <v>2</v>
      </c>
      <c r="AC139" t="s">
        <v>84</v>
      </c>
      <c r="AD139" t="s">
        <v>55</v>
      </c>
      <c r="AE139" t="s">
        <v>93</v>
      </c>
      <c r="AF139" t="s">
        <v>106</v>
      </c>
      <c r="AG139" t="s">
        <v>115</v>
      </c>
      <c r="AH139" t="s">
        <v>45</v>
      </c>
      <c r="AI139" t="s">
        <v>114</v>
      </c>
      <c r="AJ139" t="s">
        <v>60</v>
      </c>
      <c r="AK139" t="s">
        <v>61</v>
      </c>
      <c r="AL139" t="s">
        <v>113</v>
      </c>
      <c r="AM139" t="s">
        <v>112</v>
      </c>
      <c r="AO139" t="s">
        <v>64</v>
      </c>
    </row>
    <row r="140" spans="1:41" x14ac:dyDescent="0.25">
      <c r="A140" t="s">
        <v>44</v>
      </c>
      <c r="B140" t="s">
        <v>45</v>
      </c>
      <c r="C140" t="s">
        <v>46</v>
      </c>
      <c r="D140" s="1">
        <v>41536</v>
      </c>
      <c r="E140" t="s">
        <v>105</v>
      </c>
      <c r="F140" t="s">
        <v>83</v>
      </c>
      <c r="G140" t="s">
        <v>49</v>
      </c>
      <c r="H140" t="s">
        <v>50</v>
      </c>
      <c r="I140" t="s">
        <v>96</v>
      </c>
      <c r="J140" t="s">
        <v>52</v>
      </c>
      <c r="K140">
        <v>400</v>
      </c>
      <c r="L140">
        <v>1160</v>
      </c>
      <c r="M140" t="s">
        <v>53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38.1</v>
      </c>
      <c r="X140">
        <v>7.3099999999999997E-3</v>
      </c>
      <c r="Y140">
        <v>-0.61899999999999999</v>
      </c>
      <c r="AB140">
        <v>2</v>
      </c>
      <c r="AC140" t="s">
        <v>84</v>
      </c>
      <c r="AD140" t="s">
        <v>55</v>
      </c>
      <c r="AE140" t="s">
        <v>97</v>
      </c>
      <c r="AF140" t="s">
        <v>106</v>
      </c>
      <c r="AG140" t="s">
        <v>115</v>
      </c>
      <c r="AH140" t="s">
        <v>45</v>
      </c>
      <c r="AI140" t="s">
        <v>114</v>
      </c>
      <c r="AJ140" t="s">
        <v>60</v>
      </c>
      <c r="AK140" t="s">
        <v>61</v>
      </c>
      <c r="AL140" t="s">
        <v>113</v>
      </c>
      <c r="AM140" t="s">
        <v>112</v>
      </c>
      <c r="AO140" t="s">
        <v>64</v>
      </c>
    </row>
    <row r="141" spans="1:41" x14ac:dyDescent="0.25">
      <c r="A141" t="s">
        <v>44</v>
      </c>
      <c r="B141" t="s">
        <v>45</v>
      </c>
      <c r="C141" t="s">
        <v>46</v>
      </c>
      <c r="D141" s="1">
        <v>41536</v>
      </c>
      <c r="E141" t="s">
        <v>105</v>
      </c>
      <c r="F141" t="s">
        <v>83</v>
      </c>
      <c r="G141" t="s">
        <v>49</v>
      </c>
      <c r="H141" t="s">
        <v>50</v>
      </c>
      <c r="I141" t="s">
        <v>98</v>
      </c>
      <c r="J141" t="s">
        <v>52</v>
      </c>
      <c r="K141">
        <v>400</v>
      </c>
      <c r="L141">
        <v>1270</v>
      </c>
      <c r="M141" t="s">
        <v>53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37.200000000000003</v>
      </c>
      <c r="X141">
        <v>5.9100000000000003E-3</v>
      </c>
      <c r="Y141">
        <v>-0.65700000000000003</v>
      </c>
      <c r="AB141">
        <v>2</v>
      </c>
      <c r="AC141" t="s">
        <v>84</v>
      </c>
      <c r="AD141" t="s">
        <v>55</v>
      </c>
      <c r="AE141" t="s">
        <v>99</v>
      </c>
      <c r="AF141" t="s">
        <v>106</v>
      </c>
      <c r="AG141" t="s">
        <v>115</v>
      </c>
      <c r="AH141" t="s">
        <v>45</v>
      </c>
      <c r="AI141" t="s">
        <v>114</v>
      </c>
      <c r="AJ141" t="s">
        <v>60</v>
      </c>
      <c r="AK141" t="s">
        <v>61</v>
      </c>
      <c r="AL141" t="s">
        <v>113</v>
      </c>
      <c r="AM141" t="s">
        <v>112</v>
      </c>
      <c r="AO141" t="s">
        <v>64</v>
      </c>
    </row>
    <row r="142" spans="1:41" x14ac:dyDescent="0.25">
      <c r="A142" t="s">
        <v>44</v>
      </c>
      <c r="B142" t="s">
        <v>45</v>
      </c>
      <c r="C142" t="s">
        <v>46</v>
      </c>
      <c r="D142" s="1">
        <v>41536</v>
      </c>
      <c r="E142" t="s">
        <v>105</v>
      </c>
      <c r="F142" t="s">
        <v>83</v>
      </c>
      <c r="G142" t="s">
        <v>49</v>
      </c>
      <c r="H142" t="s">
        <v>50</v>
      </c>
      <c r="I142" t="s">
        <v>100</v>
      </c>
      <c r="J142" t="s">
        <v>52</v>
      </c>
      <c r="K142">
        <v>400</v>
      </c>
      <c r="L142">
        <v>1270</v>
      </c>
      <c r="M142" t="s">
        <v>53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47.1</v>
      </c>
      <c r="X142">
        <v>6.77E-3</v>
      </c>
      <c r="Y142">
        <v>-0.33900000000000002</v>
      </c>
      <c r="AB142">
        <v>2</v>
      </c>
      <c r="AC142" t="s">
        <v>84</v>
      </c>
      <c r="AD142" t="s">
        <v>55</v>
      </c>
      <c r="AE142" t="s">
        <v>101</v>
      </c>
      <c r="AF142" t="s">
        <v>106</v>
      </c>
      <c r="AG142" t="s">
        <v>115</v>
      </c>
      <c r="AH142" t="s">
        <v>45</v>
      </c>
      <c r="AI142" t="s">
        <v>114</v>
      </c>
      <c r="AJ142" t="s">
        <v>60</v>
      </c>
      <c r="AK142" t="s">
        <v>61</v>
      </c>
      <c r="AL142" t="s">
        <v>113</v>
      </c>
      <c r="AM142" t="s">
        <v>112</v>
      </c>
      <c r="AO142" t="s">
        <v>64</v>
      </c>
    </row>
    <row r="143" spans="1:41" x14ac:dyDescent="0.25">
      <c r="A143" t="s">
        <v>44</v>
      </c>
      <c r="B143" t="s">
        <v>45</v>
      </c>
      <c r="C143" t="s">
        <v>46</v>
      </c>
      <c r="D143" s="1">
        <v>41536</v>
      </c>
      <c r="E143" t="s">
        <v>105</v>
      </c>
      <c r="F143" t="s">
        <v>83</v>
      </c>
      <c r="G143" t="s">
        <v>49</v>
      </c>
      <c r="H143" t="s">
        <v>50</v>
      </c>
      <c r="I143" t="s">
        <v>81</v>
      </c>
      <c r="J143" t="s">
        <v>52</v>
      </c>
      <c r="K143">
        <v>400</v>
      </c>
      <c r="L143">
        <v>1060</v>
      </c>
      <c r="M143" t="s">
        <v>53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35.799999999999997</v>
      </c>
      <c r="X143">
        <v>5.6499999999999996E-3</v>
      </c>
      <c r="Y143">
        <v>-0.45800000000000002</v>
      </c>
      <c r="AB143">
        <v>2</v>
      </c>
      <c r="AC143" t="s">
        <v>84</v>
      </c>
      <c r="AD143" t="s">
        <v>55</v>
      </c>
      <c r="AE143" t="s">
        <v>82</v>
      </c>
      <c r="AF143" t="s">
        <v>106</v>
      </c>
      <c r="AG143" t="s">
        <v>115</v>
      </c>
      <c r="AH143" t="s">
        <v>45</v>
      </c>
      <c r="AI143" t="s">
        <v>114</v>
      </c>
      <c r="AJ143" t="s">
        <v>60</v>
      </c>
      <c r="AK143" t="s">
        <v>61</v>
      </c>
      <c r="AL143" t="s">
        <v>113</v>
      </c>
      <c r="AM143" t="s">
        <v>112</v>
      </c>
      <c r="AO143" t="s">
        <v>64</v>
      </c>
    </row>
    <row r="144" spans="1:41" x14ac:dyDescent="0.25">
      <c r="A144" t="s">
        <v>44</v>
      </c>
      <c r="B144" t="s">
        <v>45</v>
      </c>
      <c r="C144" t="s">
        <v>46</v>
      </c>
      <c r="D144" s="1">
        <v>41536</v>
      </c>
      <c r="E144" t="s">
        <v>105</v>
      </c>
      <c r="F144" t="s">
        <v>85</v>
      </c>
      <c r="G144" t="s">
        <v>49</v>
      </c>
      <c r="H144" t="s">
        <v>50</v>
      </c>
      <c r="I144" t="s">
        <v>90</v>
      </c>
      <c r="J144" t="s">
        <v>52</v>
      </c>
      <c r="K144">
        <v>400</v>
      </c>
      <c r="L144">
        <v>1950</v>
      </c>
      <c r="M144" t="s">
        <v>53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31.7</v>
      </c>
      <c r="X144">
        <v>4.6100000000000004E-3</v>
      </c>
      <c r="Y144">
        <v>-0.75800000000000001</v>
      </c>
      <c r="AB144">
        <v>2</v>
      </c>
      <c r="AC144" t="s">
        <v>86</v>
      </c>
      <c r="AD144" t="s">
        <v>55</v>
      </c>
      <c r="AE144" t="s">
        <v>91</v>
      </c>
      <c r="AF144" t="s">
        <v>106</v>
      </c>
      <c r="AG144" t="s">
        <v>115</v>
      </c>
      <c r="AH144" t="s">
        <v>45</v>
      </c>
      <c r="AI144" t="s">
        <v>114</v>
      </c>
      <c r="AJ144" t="s">
        <v>60</v>
      </c>
      <c r="AK144" t="s">
        <v>61</v>
      </c>
      <c r="AL144" t="s">
        <v>113</v>
      </c>
      <c r="AM144" t="s">
        <v>112</v>
      </c>
      <c r="AO144" t="s">
        <v>64</v>
      </c>
    </row>
    <row r="145" spans="1:41" x14ac:dyDescent="0.25">
      <c r="A145" t="s">
        <v>44</v>
      </c>
      <c r="B145" t="s">
        <v>45</v>
      </c>
      <c r="C145" t="s">
        <v>46</v>
      </c>
      <c r="D145" s="1">
        <v>41536</v>
      </c>
      <c r="E145" t="s">
        <v>105</v>
      </c>
      <c r="F145" t="s">
        <v>85</v>
      </c>
      <c r="G145" t="s">
        <v>49</v>
      </c>
      <c r="H145" t="s">
        <v>50</v>
      </c>
      <c r="I145" t="s">
        <v>103</v>
      </c>
      <c r="J145" t="s">
        <v>52</v>
      </c>
      <c r="K145">
        <v>400</v>
      </c>
      <c r="L145">
        <v>1560</v>
      </c>
      <c r="M145" t="s">
        <v>53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32.5</v>
      </c>
      <c r="X145">
        <v>5.1700000000000001E-3</v>
      </c>
      <c r="Y145">
        <v>-0.66100000000000003</v>
      </c>
      <c r="AB145">
        <v>2</v>
      </c>
      <c r="AC145" t="s">
        <v>86</v>
      </c>
      <c r="AD145" t="s">
        <v>55</v>
      </c>
      <c r="AE145" t="s">
        <v>104</v>
      </c>
      <c r="AF145" t="s">
        <v>106</v>
      </c>
      <c r="AG145" t="s">
        <v>115</v>
      </c>
      <c r="AH145" t="s">
        <v>45</v>
      </c>
      <c r="AI145" t="s">
        <v>114</v>
      </c>
      <c r="AJ145" t="s">
        <v>60</v>
      </c>
      <c r="AK145" t="s">
        <v>61</v>
      </c>
      <c r="AL145" t="s">
        <v>113</v>
      </c>
      <c r="AM145" t="s">
        <v>112</v>
      </c>
      <c r="AO145" t="s">
        <v>64</v>
      </c>
    </row>
    <row r="146" spans="1:41" x14ac:dyDescent="0.25">
      <c r="A146" t="s">
        <v>44</v>
      </c>
      <c r="B146" t="s">
        <v>45</v>
      </c>
      <c r="C146" t="s">
        <v>46</v>
      </c>
      <c r="D146" s="1">
        <v>41536</v>
      </c>
      <c r="E146" t="s">
        <v>105</v>
      </c>
      <c r="F146" t="s">
        <v>85</v>
      </c>
      <c r="G146" t="s">
        <v>49</v>
      </c>
      <c r="H146" t="s">
        <v>50</v>
      </c>
      <c r="I146" t="s">
        <v>92</v>
      </c>
      <c r="J146" t="s">
        <v>52</v>
      </c>
      <c r="K146">
        <v>400</v>
      </c>
      <c r="L146">
        <v>1420</v>
      </c>
      <c r="M146" t="s">
        <v>53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36.799999999999997</v>
      </c>
      <c r="X146">
        <v>6.4900000000000001E-3</v>
      </c>
      <c r="Y146">
        <v>-0.58899999999999997</v>
      </c>
      <c r="AB146">
        <v>2</v>
      </c>
      <c r="AC146" t="s">
        <v>86</v>
      </c>
      <c r="AD146" t="s">
        <v>55</v>
      </c>
      <c r="AE146" t="s">
        <v>93</v>
      </c>
      <c r="AF146" t="s">
        <v>106</v>
      </c>
      <c r="AG146" t="s">
        <v>115</v>
      </c>
      <c r="AH146" t="s">
        <v>45</v>
      </c>
      <c r="AI146" t="s">
        <v>114</v>
      </c>
      <c r="AJ146" t="s">
        <v>60</v>
      </c>
      <c r="AK146" t="s">
        <v>61</v>
      </c>
      <c r="AL146" t="s">
        <v>113</v>
      </c>
      <c r="AM146" t="s">
        <v>112</v>
      </c>
      <c r="AO146" t="s">
        <v>64</v>
      </c>
    </row>
    <row r="147" spans="1:41" x14ac:dyDescent="0.25">
      <c r="A147" t="s">
        <v>44</v>
      </c>
      <c r="B147" t="s">
        <v>45</v>
      </c>
      <c r="C147" t="s">
        <v>46</v>
      </c>
      <c r="D147" s="1">
        <v>41536</v>
      </c>
      <c r="E147" t="s">
        <v>105</v>
      </c>
      <c r="F147" t="s">
        <v>85</v>
      </c>
      <c r="G147" t="s">
        <v>49</v>
      </c>
      <c r="H147" t="s">
        <v>50</v>
      </c>
      <c r="I147" t="s">
        <v>96</v>
      </c>
      <c r="J147" t="s">
        <v>52</v>
      </c>
      <c r="K147">
        <v>400</v>
      </c>
      <c r="L147">
        <v>1610</v>
      </c>
      <c r="M147" t="s">
        <v>53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36</v>
      </c>
      <c r="X147">
        <v>7.4200000000000004E-3</v>
      </c>
      <c r="Y147">
        <v>-0.81</v>
      </c>
      <c r="AB147">
        <v>2</v>
      </c>
      <c r="AC147" t="s">
        <v>86</v>
      </c>
      <c r="AD147" t="s">
        <v>55</v>
      </c>
      <c r="AE147" t="s">
        <v>97</v>
      </c>
      <c r="AF147" t="s">
        <v>106</v>
      </c>
      <c r="AG147" t="s">
        <v>115</v>
      </c>
      <c r="AH147" t="s">
        <v>45</v>
      </c>
      <c r="AI147" t="s">
        <v>114</v>
      </c>
      <c r="AJ147" t="s">
        <v>60</v>
      </c>
      <c r="AK147" t="s">
        <v>61</v>
      </c>
      <c r="AL147" t="s">
        <v>113</v>
      </c>
      <c r="AM147" t="s">
        <v>112</v>
      </c>
      <c r="AO147" t="s">
        <v>64</v>
      </c>
    </row>
    <row r="148" spans="1:41" x14ac:dyDescent="0.25">
      <c r="A148" t="s">
        <v>44</v>
      </c>
      <c r="B148" t="s">
        <v>45</v>
      </c>
      <c r="C148" t="s">
        <v>46</v>
      </c>
      <c r="D148" s="1">
        <v>41536</v>
      </c>
      <c r="E148" t="s">
        <v>105</v>
      </c>
      <c r="F148" t="s">
        <v>85</v>
      </c>
      <c r="G148" t="s">
        <v>49</v>
      </c>
      <c r="H148" t="s">
        <v>50</v>
      </c>
      <c r="I148" t="s">
        <v>98</v>
      </c>
      <c r="J148" t="s">
        <v>52</v>
      </c>
      <c r="K148">
        <v>400</v>
      </c>
      <c r="L148">
        <v>1630</v>
      </c>
      <c r="M148" t="s">
        <v>53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35.1</v>
      </c>
      <c r="X148">
        <v>6.6400000000000001E-3</v>
      </c>
      <c r="Y148">
        <v>-0.81299999999999994</v>
      </c>
      <c r="AB148">
        <v>2</v>
      </c>
      <c r="AC148" t="s">
        <v>86</v>
      </c>
      <c r="AD148" t="s">
        <v>55</v>
      </c>
      <c r="AE148" t="s">
        <v>99</v>
      </c>
      <c r="AF148" t="s">
        <v>106</v>
      </c>
      <c r="AG148" t="s">
        <v>115</v>
      </c>
      <c r="AH148" t="s">
        <v>45</v>
      </c>
      <c r="AI148" t="s">
        <v>114</v>
      </c>
      <c r="AJ148" t="s">
        <v>60</v>
      </c>
      <c r="AK148" t="s">
        <v>61</v>
      </c>
      <c r="AL148" t="s">
        <v>113</v>
      </c>
      <c r="AM148" t="s">
        <v>112</v>
      </c>
      <c r="AO148" t="s">
        <v>64</v>
      </c>
    </row>
    <row r="149" spans="1:41" x14ac:dyDescent="0.25">
      <c r="A149" t="s">
        <v>44</v>
      </c>
      <c r="B149" t="s">
        <v>45</v>
      </c>
      <c r="C149" t="s">
        <v>46</v>
      </c>
      <c r="D149" s="1">
        <v>41536</v>
      </c>
      <c r="E149" t="s">
        <v>105</v>
      </c>
      <c r="F149" t="s">
        <v>85</v>
      </c>
      <c r="G149" t="s">
        <v>49</v>
      </c>
      <c r="H149" t="s">
        <v>50</v>
      </c>
      <c r="I149" t="s">
        <v>100</v>
      </c>
      <c r="J149" t="s">
        <v>52</v>
      </c>
      <c r="K149">
        <v>400</v>
      </c>
      <c r="L149">
        <v>1570</v>
      </c>
      <c r="M149" t="s">
        <v>53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46.5</v>
      </c>
      <c r="X149">
        <v>8.1499999999999993E-3</v>
      </c>
      <c r="Y149">
        <v>-0.57199999999999995</v>
      </c>
      <c r="AB149">
        <v>2</v>
      </c>
      <c r="AC149" t="s">
        <v>86</v>
      </c>
      <c r="AD149" t="s">
        <v>55</v>
      </c>
      <c r="AE149" t="s">
        <v>101</v>
      </c>
      <c r="AF149" t="s">
        <v>106</v>
      </c>
      <c r="AG149" t="s">
        <v>115</v>
      </c>
      <c r="AH149" t="s">
        <v>45</v>
      </c>
      <c r="AI149" t="s">
        <v>114</v>
      </c>
      <c r="AJ149" t="s">
        <v>60</v>
      </c>
      <c r="AK149" t="s">
        <v>61</v>
      </c>
      <c r="AL149" t="s">
        <v>113</v>
      </c>
      <c r="AM149" t="s">
        <v>112</v>
      </c>
      <c r="AO149" t="s">
        <v>64</v>
      </c>
    </row>
    <row r="150" spans="1:41" x14ac:dyDescent="0.25">
      <c r="A150" t="s">
        <v>44</v>
      </c>
      <c r="B150" t="s">
        <v>45</v>
      </c>
      <c r="C150" t="s">
        <v>46</v>
      </c>
      <c r="D150" s="1">
        <v>41536</v>
      </c>
      <c r="E150" t="s">
        <v>105</v>
      </c>
      <c r="F150" t="s">
        <v>85</v>
      </c>
      <c r="G150" t="s">
        <v>49</v>
      </c>
      <c r="H150" t="s">
        <v>50</v>
      </c>
      <c r="I150" t="s">
        <v>81</v>
      </c>
      <c r="J150" t="s">
        <v>52</v>
      </c>
      <c r="K150">
        <v>400</v>
      </c>
      <c r="L150">
        <v>1600</v>
      </c>
      <c r="M150" t="s">
        <v>53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33.5</v>
      </c>
      <c r="X150">
        <v>5.77E-3</v>
      </c>
      <c r="Y150">
        <v>-0.70699999999999996</v>
      </c>
      <c r="AB150">
        <v>2</v>
      </c>
      <c r="AC150" t="s">
        <v>86</v>
      </c>
      <c r="AD150" t="s">
        <v>55</v>
      </c>
      <c r="AE150" t="s">
        <v>82</v>
      </c>
      <c r="AF150" t="s">
        <v>106</v>
      </c>
      <c r="AG150" t="s">
        <v>115</v>
      </c>
      <c r="AH150" t="s">
        <v>45</v>
      </c>
      <c r="AI150" t="s">
        <v>114</v>
      </c>
      <c r="AJ150" t="s">
        <v>60</v>
      </c>
      <c r="AK150" t="s">
        <v>61</v>
      </c>
      <c r="AL150" t="s">
        <v>113</v>
      </c>
      <c r="AM150" t="s">
        <v>112</v>
      </c>
      <c r="AO150" t="s">
        <v>64</v>
      </c>
    </row>
    <row r="151" spans="1:41" x14ac:dyDescent="0.25">
      <c r="A151" t="s">
        <v>44</v>
      </c>
      <c r="B151" t="s">
        <v>45</v>
      </c>
      <c r="C151" t="s">
        <v>46</v>
      </c>
      <c r="D151" s="1">
        <v>41536</v>
      </c>
      <c r="E151" t="s">
        <v>105</v>
      </c>
      <c r="F151" t="s">
        <v>87</v>
      </c>
      <c r="G151" t="s">
        <v>49</v>
      </c>
      <c r="H151" t="s">
        <v>50</v>
      </c>
      <c r="I151" t="s">
        <v>90</v>
      </c>
      <c r="J151" t="s">
        <v>52</v>
      </c>
      <c r="K151">
        <v>400</v>
      </c>
      <c r="L151">
        <v>2180</v>
      </c>
      <c r="M151" t="s">
        <v>53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30.9</v>
      </c>
      <c r="X151">
        <v>4.4200000000000003E-3</v>
      </c>
      <c r="Y151">
        <v>-0.79700000000000004</v>
      </c>
      <c r="AB151">
        <v>2</v>
      </c>
      <c r="AC151" t="s">
        <v>88</v>
      </c>
      <c r="AD151" t="s">
        <v>55</v>
      </c>
      <c r="AE151" t="s">
        <v>91</v>
      </c>
      <c r="AF151" t="s">
        <v>106</v>
      </c>
      <c r="AG151" t="s">
        <v>115</v>
      </c>
      <c r="AH151" t="s">
        <v>45</v>
      </c>
      <c r="AI151" t="s">
        <v>114</v>
      </c>
      <c r="AJ151" t="s">
        <v>60</v>
      </c>
      <c r="AK151" t="s">
        <v>61</v>
      </c>
      <c r="AL151" t="s">
        <v>113</v>
      </c>
      <c r="AM151" t="s">
        <v>112</v>
      </c>
      <c r="AO151" t="s">
        <v>64</v>
      </c>
    </row>
    <row r="152" spans="1:41" x14ac:dyDescent="0.25">
      <c r="A152" t="s">
        <v>44</v>
      </c>
      <c r="B152" t="s">
        <v>45</v>
      </c>
      <c r="C152" t="s">
        <v>46</v>
      </c>
      <c r="D152" s="1">
        <v>41536</v>
      </c>
      <c r="E152" t="s">
        <v>105</v>
      </c>
      <c r="F152" t="s">
        <v>87</v>
      </c>
      <c r="G152" t="s">
        <v>49</v>
      </c>
      <c r="H152" t="s">
        <v>50</v>
      </c>
      <c r="I152" t="s">
        <v>103</v>
      </c>
      <c r="J152" t="s">
        <v>52</v>
      </c>
      <c r="K152">
        <v>400</v>
      </c>
      <c r="L152">
        <v>1880</v>
      </c>
      <c r="M152" t="s">
        <v>53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31</v>
      </c>
      <c r="X152">
        <v>5.1799999999999997E-3</v>
      </c>
      <c r="Y152">
        <v>-0.80500000000000005</v>
      </c>
      <c r="AB152">
        <v>2</v>
      </c>
      <c r="AC152" t="s">
        <v>88</v>
      </c>
      <c r="AD152" t="s">
        <v>55</v>
      </c>
      <c r="AE152" t="s">
        <v>104</v>
      </c>
      <c r="AF152" t="s">
        <v>106</v>
      </c>
      <c r="AG152" t="s">
        <v>115</v>
      </c>
      <c r="AH152" t="s">
        <v>45</v>
      </c>
      <c r="AI152" t="s">
        <v>114</v>
      </c>
      <c r="AJ152" t="s">
        <v>60</v>
      </c>
      <c r="AK152" t="s">
        <v>61</v>
      </c>
      <c r="AL152" t="s">
        <v>113</v>
      </c>
      <c r="AM152" t="s">
        <v>112</v>
      </c>
      <c r="AO152" t="s">
        <v>64</v>
      </c>
    </row>
    <row r="153" spans="1:41" x14ac:dyDescent="0.25">
      <c r="A153" t="s">
        <v>44</v>
      </c>
      <c r="B153" t="s">
        <v>45</v>
      </c>
      <c r="C153" t="s">
        <v>46</v>
      </c>
      <c r="D153" s="1">
        <v>41536</v>
      </c>
      <c r="E153" t="s">
        <v>105</v>
      </c>
      <c r="F153" t="s">
        <v>87</v>
      </c>
      <c r="G153" t="s">
        <v>49</v>
      </c>
      <c r="H153" t="s">
        <v>50</v>
      </c>
      <c r="I153" t="s">
        <v>92</v>
      </c>
      <c r="J153" t="s">
        <v>52</v>
      </c>
      <c r="K153">
        <v>400</v>
      </c>
      <c r="L153">
        <v>2070</v>
      </c>
      <c r="M153" t="s">
        <v>53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34.200000000000003</v>
      </c>
      <c r="X153">
        <v>6.8300000000000001E-3</v>
      </c>
      <c r="Y153">
        <v>-0.76500000000000001</v>
      </c>
      <c r="AB153">
        <v>2</v>
      </c>
      <c r="AC153" t="s">
        <v>88</v>
      </c>
      <c r="AD153" t="s">
        <v>55</v>
      </c>
      <c r="AE153" t="s">
        <v>93</v>
      </c>
      <c r="AF153" t="s">
        <v>106</v>
      </c>
      <c r="AG153" t="s">
        <v>115</v>
      </c>
      <c r="AH153" t="s">
        <v>45</v>
      </c>
      <c r="AI153" t="s">
        <v>114</v>
      </c>
      <c r="AJ153" t="s">
        <v>60</v>
      </c>
      <c r="AK153" t="s">
        <v>61</v>
      </c>
      <c r="AL153" t="s">
        <v>113</v>
      </c>
      <c r="AM153" t="s">
        <v>112</v>
      </c>
      <c r="AO153" t="s">
        <v>64</v>
      </c>
    </row>
    <row r="154" spans="1:41" x14ac:dyDescent="0.25">
      <c r="A154" t="s">
        <v>44</v>
      </c>
      <c r="B154" t="s">
        <v>45</v>
      </c>
      <c r="C154" t="s">
        <v>46</v>
      </c>
      <c r="D154" s="1">
        <v>41536</v>
      </c>
      <c r="E154" t="s">
        <v>105</v>
      </c>
      <c r="F154" t="s">
        <v>87</v>
      </c>
      <c r="G154" t="s">
        <v>49</v>
      </c>
      <c r="H154" t="s">
        <v>50</v>
      </c>
      <c r="I154" t="s">
        <v>96</v>
      </c>
      <c r="J154" t="s">
        <v>52</v>
      </c>
      <c r="K154">
        <v>400</v>
      </c>
      <c r="L154">
        <v>1810</v>
      </c>
      <c r="M154" t="s">
        <v>53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34.700000000000003</v>
      </c>
      <c r="X154">
        <v>7.3600000000000002E-3</v>
      </c>
      <c r="Y154">
        <v>-0.877</v>
      </c>
      <c r="AB154">
        <v>2</v>
      </c>
      <c r="AC154" t="s">
        <v>88</v>
      </c>
      <c r="AD154" t="s">
        <v>55</v>
      </c>
      <c r="AE154" t="s">
        <v>97</v>
      </c>
      <c r="AF154" t="s">
        <v>106</v>
      </c>
      <c r="AG154" t="s">
        <v>115</v>
      </c>
      <c r="AH154" t="s">
        <v>45</v>
      </c>
      <c r="AI154" t="s">
        <v>114</v>
      </c>
      <c r="AJ154" t="s">
        <v>60</v>
      </c>
      <c r="AK154" t="s">
        <v>61</v>
      </c>
      <c r="AL154" t="s">
        <v>113</v>
      </c>
      <c r="AM154" t="s">
        <v>112</v>
      </c>
      <c r="AO154" t="s">
        <v>64</v>
      </c>
    </row>
    <row r="155" spans="1:41" x14ac:dyDescent="0.25">
      <c r="A155" t="s">
        <v>44</v>
      </c>
      <c r="B155" t="s">
        <v>45</v>
      </c>
      <c r="C155" t="s">
        <v>46</v>
      </c>
      <c r="D155" s="1">
        <v>41536</v>
      </c>
      <c r="E155" t="s">
        <v>105</v>
      </c>
      <c r="F155" t="s">
        <v>87</v>
      </c>
      <c r="G155" t="s">
        <v>49</v>
      </c>
      <c r="H155" t="s">
        <v>50</v>
      </c>
      <c r="I155" t="s">
        <v>98</v>
      </c>
      <c r="J155" t="s">
        <v>52</v>
      </c>
      <c r="K155">
        <v>400</v>
      </c>
      <c r="L155">
        <v>1690</v>
      </c>
      <c r="M155" t="s">
        <v>53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35</v>
      </c>
      <c r="X155">
        <v>6.6499999999999997E-3</v>
      </c>
      <c r="Y155">
        <v>-0.83</v>
      </c>
      <c r="AB155">
        <v>2</v>
      </c>
      <c r="AC155" t="s">
        <v>88</v>
      </c>
      <c r="AD155" t="s">
        <v>55</v>
      </c>
      <c r="AE155" t="s">
        <v>99</v>
      </c>
      <c r="AF155" t="s">
        <v>106</v>
      </c>
      <c r="AG155" t="s">
        <v>115</v>
      </c>
      <c r="AH155" t="s">
        <v>45</v>
      </c>
      <c r="AI155" t="s">
        <v>114</v>
      </c>
      <c r="AJ155" t="s">
        <v>60</v>
      </c>
      <c r="AK155" t="s">
        <v>61</v>
      </c>
      <c r="AL155" t="s">
        <v>113</v>
      </c>
      <c r="AM155" t="s">
        <v>112</v>
      </c>
      <c r="AO155" t="s">
        <v>64</v>
      </c>
    </row>
    <row r="156" spans="1:41" x14ac:dyDescent="0.25">
      <c r="A156" t="s">
        <v>44</v>
      </c>
      <c r="B156" t="s">
        <v>45</v>
      </c>
      <c r="C156" t="s">
        <v>46</v>
      </c>
      <c r="D156" s="1">
        <v>41536</v>
      </c>
      <c r="E156" t="s">
        <v>105</v>
      </c>
      <c r="F156" t="s">
        <v>87</v>
      </c>
      <c r="G156" t="s">
        <v>49</v>
      </c>
      <c r="H156" t="s">
        <v>50</v>
      </c>
      <c r="I156" t="s">
        <v>100</v>
      </c>
      <c r="J156" t="s">
        <v>52</v>
      </c>
      <c r="K156">
        <v>400</v>
      </c>
      <c r="L156">
        <v>1600</v>
      </c>
      <c r="M156" t="s">
        <v>53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46.5</v>
      </c>
      <c r="X156">
        <v>8.2500000000000004E-3</v>
      </c>
      <c r="Y156">
        <v>-0.58799999999999997</v>
      </c>
      <c r="AB156">
        <v>2</v>
      </c>
      <c r="AC156" t="s">
        <v>88</v>
      </c>
      <c r="AD156" t="s">
        <v>55</v>
      </c>
      <c r="AE156" t="s">
        <v>101</v>
      </c>
      <c r="AF156" t="s">
        <v>106</v>
      </c>
      <c r="AG156" t="s">
        <v>115</v>
      </c>
      <c r="AH156" t="s">
        <v>45</v>
      </c>
      <c r="AI156" t="s">
        <v>114</v>
      </c>
      <c r="AJ156" t="s">
        <v>60</v>
      </c>
      <c r="AK156" t="s">
        <v>61</v>
      </c>
      <c r="AL156" t="s">
        <v>113</v>
      </c>
      <c r="AM156" t="s">
        <v>112</v>
      </c>
      <c r="AO156" t="s">
        <v>64</v>
      </c>
    </row>
    <row r="157" spans="1:41" x14ac:dyDescent="0.25">
      <c r="A157" t="s">
        <v>44</v>
      </c>
      <c r="B157" t="s">
        <v>45</v>
      </c>
      <c r="C157" t="s">
        <v>46</v>
      </c>
      <c r="D157" s="1">
        <v>41536</v>
      </c>
      <c r="E157" t="s">
        <v>105</v>
      </c>
      <c r="F157" t="s">
        <v>87</v>
      </c>
      <c r="G157" t="s">
        <v>49</v>
      </c>
      <c r="H157" t="s">
        <v>50</v>
      </c>
      <c r="I157" t="s">
        <v>81</v>
      </c>
      <c r="J157" t="s">
        <v>52</v>
      </c>
      <c r="K157">
        <v>400</v>
      </c>
      <c r="L157">
        <v>1890</v>
      </c>
      <c r="M157" t="s">
        <v>53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32.200000000000003</v>
      </c>
      <c r="X157">
        <v>5.7600000000000004E-3</v>
      </c>
      <c r="Y157">
        <v>-0.82299999999999995</v>
      </c>
      <c r="AB157">
        <v>2</v>
      </c>
      <c r="AC157" t="s">
        <v>88</v>
      </c>
      <c r="AD157" t="s">
        <v>55</v>
      </c>
      <c r="AE157" t="s">
        <v>82</v>
      </c>
      <c r="AF157" t="s">
        <v>106</v>
      </c>
      <c r="AG157" t="s">
        <v>115</v>
      </c>
      <c r="AH157" t="s">
        <v>45</v>
      </c>
      <c r="AI157" t="s">
        <v>114</v>
      </c>
      <c r="AJ157" t="s">
        <v>60</v>
      </c>
      <c r="AK157" t="s">
        <v>61</v>
      </c>
      <c r="AL157" t="s">
        <v>113</v>
      </c>
      <c r="AM157" t="s">
        <v>112</v>
      </c>
      <c r="AO157" t="s">
        <v>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topLeftCell="I49" workbookViewId="0">
      <selection activeCell="F73" sqref="F73"/>
    </sheetView>
  </sheetViews>
  <sheetFormatPr defaultRowHeight="15" x14ac:dyDescent="0.25"/>
  <sheetData>
    <row r="1" spans="1:41" x14ac:dyDescent="0.25">
      <c r="A1" t="s">
        <v>0</v>
      </c>
    </row>
    <row r="2" spans="1:41" x14ac:dyDescent="0.25">
      <c r="A2" t="s">
        <v>111</v>
      </c>
    </row>
    <row r="3" spans="1:41" x14ac:dyDescent="0.25">
      <c r="A3" t="s">
        <v>2</v>
      </c>
    </row>
    <row r="5" spans="1:41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</row>
    <row r="6" spans="1:41" x14ac:dyDescent="0.25">
      <c r="A6" t="s">
        <v>44</v>
      </c>
      <c r="B6" t="s">
        <v>45</v>
      </c>
      <c r="C6" t="s">
        <v>46</v>
      </c>
      <c r="D6" s="1">
        <v>41536</v>
      </c>
      <c r="E6" t="s">
        <v>47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>
        <v>400</v>
      </c>
      <c r="L6">
        <v>1210</v>
      </c>
      <c r="M6" t="s">
        <v>53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13.3</v>
      </c>
      <c r="X6">
        <v>2.0200000000000001E-3</v>
      </c>
      <c r="Y6">
        <v>-0.50600000000000001</v>
      </c>
      <c r="AB6">
        <v>2</v>
      </c>
      <c r="AC6" t="s">
        <v>54</v>
      </c>
      <c r="AD6" t="s">
        <v>55</v>
      </c>
      <c r="AE6" t="s">
        <v>56</v>
      </c>
      <c r="AF6" t="s">
        <v>57</v>
      </c>
      <c r="AG6" t="s">
        <v>110</v>
      </c>
      <c r="AH6" t="s">
        <v>45</v>
      </c>
      <c r="AI6" t="s">
        <v>109</v>
      </c>
      <c r="AJ6" t="s">
        <v>60</v>
      </c>
      <c r="AK6" t="s">
        <v>61</v>
      </c>
      <c r="AL6" t="s">
        <v>108</v>
      </c>
      <c r="AM6" t="s">
        <v>107</v>
      </c>
      <c r="AO6" t="s">
        <v>64</v>
      </c>
    </row>
    <row r="7" spans="1:41" x14ac:dyDescent="0.25">
      <c r="A7" t="s">
        <v>44</v>
      </c>
      <c r="B7" t="s">
        <v>45</v>
      </c>
      <c r="C7" t="s">
        <v>46</v>
      </c>
      <c r="D7" s="1">
        <v>41536</v>
      </c>
      <c r="E7" t="s">
        <v>47</v>
      </c>
      <c r="F7" t="s">
        <v>48</v>
      </c>
      <c r="G7" t="s">
        <v>49</v>
      </c>
      <c r="H7" t="s">
        <v>50</v>
      </c>
      <c r="I7" t="s">
        <v>65</v>
      </c>
      <c r="J7" t="s">
        <v>52</v>
      </c>
      <c r="K7">
        <v>400</v>
      </c>
      <c r="L7">
        <v>1210</v>
      </c>
      <c r="M7" t="s">
        <v>53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18.100000000000001</v>
      </c>
      <c r="X7">
        <v>4.1799999999999997E-3</v>
      </c>
      <c r="Y7">
        <v>-0.53400000000000003</v>
      </c>
      <c r="AB7">
        <v>2</v>
      </c>
      <c r="AC7" t="s">
        <v>54</v>
      </c>
      <c r="AD7" t="s">
        <v>55</v>
      </c>
      <c r="AE7" t="s">
        <v>66</v>
      </c>
      <c r="AF7" t="s">
        <v>57</v>
      </c>
      <c r="AG7" t="s">
        <v>110</v>
      </c>
      <c r="AH7" t="s">
        <v>45</v>
      </c>
      <c r="AI7" t="s">
        <v>109</v>
      </c>
      <c r="AJ7" t="s">
        <v>60</v>
      </c>
      <c r="AK7" t="s">
        <v>61</v>
      </c>
      <c r="AL7" t="s">
        <v>108</v>
      </c>
      <c r="AM7" t="s">
        <v>107</v>
      </c>
      <c r="AO7" t="s">
        <v>64</v>
      </c>
    </row>
    <row r="8" spans="1:41" x14ac:dyDescent="0.25">
      <c r="A8" t="s">
        <v>44</v>
      </c>
      <c r="B8" t="s">
        <v>45</v>
      </c>
      <c r="C8" t="s">
        <v>46</v>
      </c>
      <c r="D8" s="1">
        <v>41536</v>
      </c>
      <c r="E8" t="s">
        <v>47</v>
      </c>
      <c r="F8" t="s">
        <v>48</v>
      </c>
      <c r="G8" t="s">
        <v>49</v>
      </c>
      <c r="H8" t="s">
        <v>50</v>
      </c>
      <c r="I8" t="s">
        <v>67</v>
      </c>
      <c r="J8" t="s">
        <v>52</v>
      </c>
      <c r="K8">
        <v>400</v>
      </c>
      <c r="L8">
        <v>1210</v>
      </c>
      <c r="M8" t="s">
        <v>53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16.5</v>
      </c>
      <c r="X8">
        <v>3.46E-3</v>
      </c>
      <c r="Y8">
        <v>-0.55000000000000004</v>
      </c>
      <c r="AB8">
        <v>2</v>
      </c>
      <c r="AC8" t="s">
        <v>54</v>
      </c>
      <c r="AD8" t="s">
        <v>55</v>
      </c>
      <c r="AE8" t="s">
        <v>68</v>
      </c>
      <c r="AF8" t="s">
        <v>57</v>
      </c>
      <c r="AG8" t="s">
        <v>110</v>
      </c>
      <c r="AH8" t="s">
        <v>45</v>
      </c>
      <c r="AI8" t="s">
        <v>109</v>
      </c>
      <c r="AJ8" t="s">
        <v>60</v>
      </c>
      <c r="AK8" t="s">
        <v>61</v>
      </c>
      <c r="AL8" t="s">
        <v>108</v>
      </c>
      <c r="AM8" t="s">
        <v>107</v>
      </c>
      <c r="AO8" t="s">
        <v>64</v>
      </c>
    </row>
    <row r="9" spans="1:41" x14ac:dyDescent="0.25">
      <c r="A9" t="s">
        <v>44</v>
      </c>
      <c r="B9" t="s">
        <v>45</v>
      </c>
      <c r="C9" t="s">
        <v>46</v>
      </c>
      <c r="D9" s="1">
        <v>41536</v>
      </c>
      <c r="E9" t="s">
        <v>47</v>
      </c>
      <c r="F9" t="s">
        <v>48</v>
      </c>
      <c r="G9" t="s">
        <v>49</v>
      </c>
      <c r="H9" t="s">
        <v>50</v>
      </c>
      <c r="I9" t="s">
        <v>69</v>
      </c>
      <c r="J9" t="s">
        <v>52</v>
      </c>
      <c r="K9">
        <v>400</v>
      </c>
      <c r="L9">
        <v>1220</v>
      </c>
      <c r="M9" t="s">
        <v>53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18.899999999999999</v>
      </c>
      <c r="X9">
        <v>4.0499999999999998E-3</v>
      </c>
      <c r="Y9">
        <v>-0.41099999999999998</v>
      </c>
      <c r="AB9">
        <v>2</v>
      </c>
      <c r="AC9" t="s">
        <v>54</v>
      </c>
      <c r="AD9" t="s">
        <v>55</v>
      </c>
      <c r="AE9" t="s">
        <v>70</v>
      </c>
      <c r="AF9" t="s">
        <v>57</v>
      </c>
      <c r="AG9" t="s">
        <v>110</v>
      </c>
      <c r="AH9" t="s">
        <v>45</v>
      </c>
      <c r="AI9" t="s">
        <v>109</v>
      </c>
      <c r="AJ9" t="s">
        <v>60</v>
      </c>
      <c r="AK9" t="s">
        <v>61</v>
      </c>
      <c r="AL9" t="s">
        <v>108</v>
      </c>
      <c r="AM9" t="s">
        <v>107</v>
      </c>
      <c r="AO9" t="s">
        <v>64</v>
      </c>
    </row>
    <row r="10" spans="1:41" x14ac:dyDescent="0.25">
      <c r="A10" t="s">
        <v>44</v>
      </c>
      <c r="B10" t="s">
        <v>45</v>
      </c>
      <c r="C10" t="s">
        <v>46</v>
      </c>
      <c r="D10" s="1">
        <v>41536</v>
      </c>
      <c r="E10" t="s">
        <v>47</v>
      </c>
      <c r="F10" t="s">
        <v>48</v>
      </c>
      <c r="G10" t="s">
        <v>49</v>
      </c>
      <c r="H10" t="s">
        <v>50</v>
      </c>
      <c r="I10" t="s">
        <v>71</v>
      </c>
      <c r="J10" t="s">
        <v>52</v>
      </c>
      <c r="K10">
        <v>400</v>
      </c>
      <c r="L10">
        <v>1210</v>
      </c>
      <c r="M10" t="s">
        <v>53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15.2</v>
      </c>
      <c r="X10">
        <v>2.4399999999999999E-3</v>
      </c>
      <c r="Y10">
        <v>-0.64</v>
      </c>
      <c r="AB10">
        <v>2</v>
      </c>
      <c r="AC10" t="s">
        <v>54</v>
      </c>
      <c r="AD10" t="s">
        <v>55</v>
      </c>
      <c r="AE10" t="s">
        <v>72</v>
      </c>
      <c r="AF10" t="s">
        <v>57</v>
      </c>
      <c r="AG10" t="s">
        <v>110</v>
      </c>
      <c r="AH10" t="s">
        <v>45</v>
      </c>
      <c r="AI10" t="s">
        <v>109</v>
      </c>
      <c r="AJ10" t="s">
        <v>60</v>
      </c>
      <c r="AK10" t="s">
        <v>61</v>
      </c>
      <c r="AL10" t="s">
        <v>108</v>
      </c>
      <c r="AM10" t="s">
        <v>107</v>
      </c>
      <c r="AO10" t="s">
        <v>64</v>
      </c>
    </row>
    <row r="11" spans="1:41" x14ac:dyDescent="0.25">
      <c r="A11" t="s">
        <v>44</v>
      </c>
      <c r="B11" t="s">
        <v>45</v>
      </c>
      <c r="C11" t="s">
        <v>46</v>
      </c>
      <c r="D11" s="1">
        <v>41536</v>
      </c>
      <c r="E11" t="s">
        <v>47</v>
      </c>
      <c r="F11" t="s">
        <v>48</v>
      </c>
      <c r="G11" t="s">
        <v>49</v>
      </c>
      <c r="H11" t="s">
        <v>50</v>
      </c>
      <c r="I11" t="s">
        <v>73</v>
      </c>
      <c r="J11" t="s">
        <v>52</v>
      </c>
      <c r="K11">
        <v>400</v>
      </c>
      <c r="L11">
        <v>1220</v>
      </c>
      <c r="M11" t="s">
        <v>53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21.2</v>
      </c>
      <c r="X11">
        <v>4.5100000000000001E-3</v>
      </c>
      <c r="Y11">
        <v>-0.437</v>
      </c>
      <c r="AB11">
        <v>2</v>
      </c>
      <c r="AC11" t="s">
        <v>54</v>
      </c>
      <c r="AD11" t="s">
        <v>55</v>
      </c>
      <c r="AE11" t="s">
        <v>74</v>
      </c>
      <c r="AF11" t="s">
        <v>57</v>
      </c>
      <c r="AG11" t="s">
        <v>110</v>
      </c>
      <c r="AH11" t="s">
        <v>45</v>
      </c>
      <c r="AI11" t="s">
        <v>109</v>
      </c>
      <c r="AJ11" t="s">
        <v>60</v>
      </c>
      <c r="AK11" t="s">
        <v>61</v>
      </c>
      <c r="AL11" t="s">
        <v>108</v>
      </c>
      <c r="AM11" t="s">
        <v>107</v>
      </c>
      <c r="AO11" t="s">
        <v>64</v>
      </c>
    </row>
    <row r="12" spans="1:41" x14ac:dyDescent="0.25">
      <c r="A12" t="s">
        <v>44</v>
      </c>
      <c r="B12" t="s">
        <v>45</v>
      </c>
      <c r="C12" t="s">
        <v>46</v>
      </c>
      <c r="D12" s="1">
        <v>41536</v>
      </c>
      <c r="E12" t="s">
        <v>47</v>
      </c>
      <c r="F12" t="s">
        <v>48</v>
      </c>
      <c r="G12" t="s">
        <v>49</v>
      </c>
      <c r="H12" t="s">
        <v>50</v>
      </c>
      <c r="I12" t="s">
        <v>75</v>
      </c>
      <c r="J12" t="s">
        <v>52</v>
      </c>
      <c r="K12">
        <v>400</v>
      </c>
      <c r="L12">
        <v>1210</v>
      </c>
      <c r="M12" t="s">
        <v>53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20</v>
      </c>
      <c r="X12">
        <v>4.6299999999999996E-3</v>
      </c>
      <c r="Y12">
        <v>-0.45800000000000002</v>
      </c>
      <c r="AB12">
        <v>2</v>
      </c>
      <c r="AC12" t="s">
        <v>54</v>
      </c>
      <c r="AD12" t="s">
        <v>55</v>
      </c>
      <c r="AE12" t="s">
        <v>76</v>
      </c>
      <c r="AF12" t="s">
        <v>57</v>
      </c>
      <c r="AG12" t="s">
        <v>110</v>
      </c>
      <c r="AH12" t="s">
        <v>45</v>
      </c>
      <c r="AI12" t="s">
        <v>109</v>
      </c>
      <c r="AJ12" t="s">
        <v>60</v>
      </c>
      <c r="AK12" t="s">
        <v>61</v>
      </c>
      <c r="AL12" t="s">
        <v>108</v>
      </c>
      <c r="AM12" t="s">
        <v>107</v>
      </c>
      <c r="AO12" t="s">
        <v>64</v>
      </c>
    </row>
    <row r="13" spans="1:41" x14ac:dyDescent="0.25">
      <c r="A13" t="s">
        <v>44</v>
      </c>
      <c r="B13" t="s">
        <v>45</v>
      </c>
      <c r="C13" t="s">
        <v>46</v>
      </c>
      <c r="D13" s="1">
        <v>41536</v>
      </c>
      <c r="E13" t="s">
        <v>47</v>
      </c>
      <c r="F13" t="s">
        <v>48</v>
      </c>
      <c r="G13" t="s">
        <v>49</v>
      </c>
      <c r="H13" t="s">
        <v>50</v>
      </c>
      <c r="I13" t="s">
        <v>77</v>
      </c>
      <c r="J13" t="s">
        <v>52</v>
      </c>
      <c r="K13">
        <v>400</v>
      </c>
      <c r="L13">
        <v>1210</v>
      </c>
      <c r="M13" t="s">
        <v>53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22</v>
      </c>
      <c r="X13">
        <v>4.6499999999999996E-3</v>
      </c>
      <c r="Y13">
        <v>-0.41599999999999998</v>
      </c>
      <c r="AB13">
        <v>2</v>
      </c>
      <c r="AC13" t="s">
        <v>54</v>
      </c>
      <c r="AD13" t="s">
        <v>55</v>
      </c>
      <c r="AE13" t="s">
        <v>78</v>
      </c>
      <c r="AF13" t="s">
        <v>57</v>
      </c>
      <c r="AG13" t="s">
        <v>110</v>
      </c>
      <c r="AH13" t="s">
        <v>45</v>
      </c>
      <c r="AI13" t="s">
        <v>109</v>
      </c>
      <c r="AJ13" t="s">
        <v>60</v>
      </c>
      <c r="AK13" t="s">
        <v>61</v>
      </c>
      <c r="AL13" t="s">
        <v>108</v>
      </c>
      <c r="AM13" t="s">
        <v>107</v>
      </c>
      <c r="AO13" t="s">
        <v>64</v>
      </c>
    </row>
    <row r="14" spans="1:41" x14ac:dyDescent="0.25">
      <c r="A14" t="s">
        <v>44</v>
      </c>
      <c r="B14" t="s">
        <v>45</v>
      </c>
      <c r="C14" t="s">
        <v>46</v>
      </c>
      <c r="D14" s="1">
        <v>41536</v>
      </c>
      <c r="E14" t="s">
        <v>47</v>
      </c>
      <c r="F14" t="s">
        <v>48</v>
      </c>
      <c r="G14" t="s">
        <v>49</v>
      </c>
      <c r="H14" t="s">
        <v>50</v>
      </c>
      <c r="I14" t="s">
        <v>79</v>
      </c>
      <c r="J14" t="s">
        <v>52</v>
      </c>
      <c r="K14">
        <v>400</v>
      </c>
      <c r="L14">
        <v>1230</v>
      </c>
      <c r="M14" t="s">
        <v>53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16</v>
      </c>
      <c r="X14">
        <v>3.3899999999999998E-3</v>
      </c>
      <c r="Y14">
        <v>-0.47899999999999998</v>
      </c>
      <c r="AB14">
        <v>2</v>
      </c>
      <c r="AC14" t="s">
        <v>54</v>
      </c>
      <c r="AD14" t="s">
        <v>55</v>
      </c>
      <c r="AE14" t="s">
        <v>80</v>
      </c>
      <c r="AF14" t="s">
        <v>57</v>
      </c>
      <c r="AG14" t="s">
        <v>110</v>
      </c>
      <c r="AH14" t="s">
        <v>45</v>
      </c>
      <c r="AI14" t="s">
        <v>109</v>
      </c>
      <c r="AJ14" t="s">
        <v>60</v>
      </c>
      <c r="AK14" t="s">
        <v>61</v>
      </c>
      <c r="AL14" t="s">
        <v>108</v>
      </c>
      <c r="AM14" t="s">
        <v>107</v>
      </c>
      <c r="AO14" t="s">
        <v>64</v>
      </c>
    </row>
    <row r="15" spans="1:41" x14ac:dyDescent="0.25">
      <c r="A15" t="s">
        <v>44</v>
      </c>
      <c r="B15" t="s">
        <v>45</v>
      </c>
      <c r="C15" t="s">
        <v>46</v>
      </c>
      <c r="D15" s="1">
        <v>41536</v>
      </c>
      <c r="E15" t="s">
        <v>47</v>
      </c>
      <c r="F15" t="s">
        <v>48</v>
      </c>
      <c r="G15" t="s">
        <v>49</v>
      </c>
      <c r="H15" t="s">
        <v>50</v>
      </c>
      <c r="I15" t="s">
        <v>81</v>
      </c>
      <c r="J15" t="s">
        <v>52</v>
      </c>
      <c r="K15">
        <v>400</v>
      </c>
      <c r="L15">
        <v>1220</v>
      </c>
      <c r="M15" t="s">
        <v>53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19.5</v>
      </c>
      <c r="X15">
        <v>4.1900000000000001E-3</v>
      </c>
      <c r="Y15">
        <v>-0.47</v>
      </c>
      <c r="AB15">
        <v>2</v>
      </c>
      <c r="AC15" t="s">
        <v>54</v>
      </c>
      <c r="AD15" t="s">
        <v>55</v>
      </c>
      <c r="AE15" t="s">
        <v>82</v>
      </c>
      <c r="AF15" t="s">
        <v>57</v>
      </c>
      <c r="AG15" t="s">
        <v>110</v>
      </c>
      <c r="AH15" t="s">
        <v>45</v>
      </c>
      <c r="AI15" t="s">
        <v>109</v>
      </c>
      <c r="AJ15" t="s">
        <v>60</v>
      </c>
      <c r="AK15" t="s">
        <v>61</v>
      </c>
      <c r="AL15" t="s">
        <v>108</v>
      </c>
      <c r="AM15" t="s">
        <v>107</v>
      </c>
      <c r="AO15" t="s">
        <v>64</v>
      </c>
    </row>
    <row r="16" spans="1:41" x14ac:dyDescent="0.25">
      <c r="A16" t="s">
        <v>44</v>
      </c>
      <c r="B16" t="s">
        <v>45</v>
      </c>
      <c r="C16" t="s">
        <v>46</v>
      </c>
      <c r="D16" s="1">
        <v>41536</v>
      </c>
      <c r="E16" t="s">
        <v>47</v>
      </c>
      <c r="F16" t="s">
        <v>83</v>
      </c>
      <c r="G16" t="s">
        <v>49</v>
      </c>
      <c r="H16" t="s">
        <v>50</v>
      </c>
      <c r="I16" t="s">
        <v>51</v>
      </c>
      <c r="J16" t="s">
        <v>52</v>
      </c>
      <c r="K16">
        <v>400</v>
      </c>
      <c r="L16">
        <v>911</v>
      </c>
      <c r="M16" t="s">
        <v>53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15.4</v>
      </c>
      <c r="X16">
        <v>1.9300000000000001E-3</v>
      </c>
      <c r="Y16">
        <v>-0.61899999999999999</v>
      </c>
      <c r="AB16">
        <v>2</v>
      </c>
      <c r="AC16" t="s">
        <v>84</v>
      </c>
      <c r="AD16" t="s">
        <v>55</v>
      </c>
      <c r="AE16" t="s">
        <v>56</v>
      </c>
      <c r="AF16" t="s">
        <v>57</v>
      </c>
      <c r="AG16" t="s">
        <v>110</v>
      </c>
      <c r="AH16" t="s">
        <v>45</v>
      </c>
      <c r="AI16" t="s">
        <v>109</v>
      </c>
      <c r="AJ16" t="s">
        <v>60</v>
      </c>
      <c r="AK16" t="s">
        <v>61</v>
      </c>
      <c r="AL16" t="s">
        <v>108</v>
      </c>
      <c r="AM16" t="s">
        <v>107</v>
      </c>
      <c r="AO16" t="s">
        <v>64</v>
      </c>
    </row>
    <row r="17" spans="1:41" x14ac:dyDescent="0.25">
      <c r="A17" t="s">
        <v>44</v>
      </c>
      <c r="B17" t="s">
        <v>45</v>
      </c>
      <c r="C17" t="s">
        <v>46</v>
      </c>
      <c r="D17" s="1">
        <v>41536</v>
      </c>
      <c r="E17" t="s">
        <v>47</v>
      </c>
      <c r="F17" t="s">
        <v>83</v>
      </c>
      <c r="G17" t="s">
        <v>49</v>
      </c>
      <c r="H17" t="s">
        <v>50</v>
      </c>
      <c r="I17" t="s">
        <v>65</v>
      </c>
      <c r="J17" t="s">
        <v>52</v>
      </c>
      <c r="K17">
        <v>400</v>
      </c>
      <c r="L17">
        <v>956</v>
      </c>
      <c r="M17" t="s">
        <v>53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17.5</v>
      </c>
      <c r="X17">
        <v>2.3E-3</v>
      </c>
      <c r="Y17">
        <v>-0.443</v>
      </c>
      <c r="AB17">
        <v>2</v>
      </c>
      <c r="AC17" t="s">
        <v>84</v>
      </c>
      <c r="AD17" t="s">
        <v>55</v>
      </c>
      <c r="AE17" t="s">
        <v>66</v>
      </c>
      <c r="AF17" t="s">
        <v>57</v>
      </c>
      <c r="AG17" t="s">
        <v>110</v>
      </c>
      <c r="AH17" t="s">
        <v>45</v>
      </c>
      <c r="AI17" t="s">
        <v>109</v>
      </c>
      <c r="AJ17" t="s">
        <v>60</v>
      </c>
      <c r="AK17" t="s">
        <v>61</v>
      </c>
      <c r="AL17" t="s">
        <v>108</v>
      </c>
      <c r="AM17" t="s">
        <v>107</v>
      </c>
      <c r="AO17" t="s">
        <v>64</v>
      </c>
    </row>
    <row r="18" spans="1:41" x14ac:dyDescent="0.25">
      <c r="A18" t="s">
        <v>44</v>
      </c>
      <c r="B18" t="s">
        <v>45</v>
      </c>
      <c r="C18" t="s">
        <v>46</v>
      </c>
      <c r="D18" s="1">
        <v>41536</v>
      </c>
      <c r="E18" t="s">
        <v>47</v>
      </c>
      <c r="F18" t="s">
        <v>83</v>
      </c>
      <c r="G18" t="s">
        <v>49</v>
      </c>
      <c r="H18" t="s">
        <v>50</v>
      </c>
      <c r="I18" t="s">
        <v>67</v>
      </c>
      <c r="J18" t="s">
        <v>52</v>
      </c>
      <c r="K18">
        <v>400</v>
      </c>
      <c r="L18">
        <v>953</v>
      </c>
      <c r="M18" t="s">
        <v>53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16.5</v>
      </c>
      <c r="X18">
        <v>2.0899999999999998E-3</v>
      </c>
      <c r="Y18">
        <v>-0.54100000000000004</v>
      </c>
      <c r="AB18">
        <v>2</v>
      </c>
      <c r="AC18" t="s">
        <v>84</v>
      </c>
      <c r="AD18" t="s">
        <v>55</v>
      </c>
      <c r="AE18" t="s">
        <v>68</v>
      </c>
      <c r="AF18" t="s">
        <v>57</v>
      </c>
      <c r="AG18" t="s">
        <v>110</v>
      </c>
      <c r="AH18" t="s">
        <v>45</v>
      </c>
      <c r="AI18" t="s">
        <v>109</v>
      </c>
      <c r="AJ18" t="s">
        <v>60</v>
      </c>
      <c r="AK18" t="s">
        <v>61</v>
      </c>
      <c r="AL18" t="s">
        <v>108</v>
      </c>
      <c r="AM18" t="s">
        <v>107</v>
      </c>
      <c r="AO18" t="s">
        <v>64</v>
      </c>
    </row>
    <row r="19" spans="1:41" x14ac:dyDescent="0.25">
      <c r="A19" t="s">
        <v>44</v>
      </c>
      <c r="B19" t="s">
        <v>45</v>
      </c>
      <c r="C19" t="s">
        <v>46</v>
      </c>
      <c r="D19" s="1">
        <v>41536</v>
      </c>
      <c r="E19" t="s">
        <v>47</v>
      </c>
      <c r="F19" t="s">
        <v>83</v>
      </c>
      <c r="G19" t="s">
        <v>49</v>
      </c>
      <c r="H19" t="s">
        <v>50</v>
      </c>
      <c r="I19" t="s">
        <v>69</v>
      </c>
      <c r="J19" t="s">
        <v>52</v>
      </c>
      <c r="K19">
        <v>400</v>
      </c>
      <c r="L19">
        <v>959</v>
      </c>
      <c r="M19" t="s">
        <v>53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18.100000000000001</v>
      </c>
      <c r="X19">
        <v>2.9099999999999998E-3</v>
      </c>
      <c r="Y19">
        <v>-0.38100000000000001</v>
      </c>
      <c r="AB19">
        <v>2</v>
      </c>
      <c r="AC19" t="s">
        <v>84</v>
      </c>
      <c r="AD19" t="s">
        <v>55</v>
      </c>
      <c r="AE19" t="s">
        <v>70</v>
      </c>
      <c r="AF19" t="s">
        <v>57</v>
      </c>
      <c r="AG19" t="s">
        <v>110</v>
      </c>
      <c r="AH19" t="s">
        <v>45</v>
      </c>
      <c r="AI19" t="s">
        <v>109</v>
      </c>
      <c r="AJ19" t="s">
        <v>60</v>
      </c>
      <c r="AK19" t="s">
        <v>61</v>
      </c>
      <c r="AL19" t="s">
        <v>108</v>
      </c>
      <c r="AM19" t="s">
        <v>107</v>
      </c>
      <c r="AO19" t="s">
        <v>64</v>
      </c>
    </row>
    <row r="20" spans="1:41" x14ac:dyDescent="0.25">
      <c r="A20" t="s">
        <v>44</v>
      </c>
      <c r="B20" t="s">
        <v>45</v>
      </c>
      <c r="C20" t="s">
        <v>46</v>
      </c>
      <c r="D20" s="1">
        <v>41536</v>
      </c>
      <c r="E20" t="s">
        <v>47</v>
      </c>
      <c r="F20" t="s">
        <v>83</v>
      </c>
      <c r="G20" t="s">
        <v>49</v>
      </c>
      <c r="H20" t="s">
        <v>50</v>
      </c>
      <c r="I20" t="s">
        <v>71</v>
      </c>
      <c r="J20" t="s">
        <v>52</v>
      </c>
      <c r="K20">
        <v>400</v>
      </c>
      <c r="L20">
        <v>935</v>
      </c>
      <c r="M20" t="s">
        <v>53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16.600000000000001</v>
      </c>
      <c r="X20">
        <v>2.2100000000000002E-3</v>
      </c>
      <c r="Y20">
        <v>-0.56999999999999995</v>
      </c>
      <c r="AB20">
        <v>2</v>
      </c>
      <c r="AC20" t="s">
        <v>84</v>
      </c>
      <c r="AD20" t="s">
        <v>55</v>
      </c>
      <c r="AE20" t="s">
        <v>72</v>
      </c>
      <c r="AF20" t="s">
        <v>57</v>
      </c>
      <c r="AG20" t="s">
        <v>110</v>
      </c>
      <c r="AH20" t="s">
        <v>45</v>
      </c>
      <c r="AI20" t="s">
        <v>109</v>
      </c>
      <c r="AJ20" t="s">
        <v>60</v>
      </c>
      <c r="AK20" t="s">
        <v>61</v>
      </c>
      <c r="AL20" t="s">
        <v>108</v>
      </c>
      <c r="AM20" t="s">
        <v>107</v>
      </c>
      <c r="AO20" t="s">
        <v>64</v>
      </c>
    </row>
    <row r="21" spans="1:41" x14ac:dyDescent="0.25">
      <c r="A21" t="s">
        <v>44</v>
      </c>
      <c r="B21" t="s">
        <v>45</v>
      </c>
      <c r="C21" t="s">
        <v>46</v>
      </c>
      <c r="D21" s="1">
        <v>41536</v>
      </c>
      <c r="E21" t="s">
        <v>47</v>
      </c>
      <c r="F21" t="s">
        <v>83</v>
      </c>
      <c r="G21" t="s">
        <v>49</v>
      </c>
      <c r="H21" t="s">
        <v>50</v>
      </c>
      <c r="I21" t="s">
        <v>73</v>
      </c>
      <c r="J21" t="s">
        <v>52</v>
      </c>
      <c r="K21">
        <v>400</v>
      </c>
      <c r="L21">
        <v>998</v>
      </c>
      <c r="M21" t="s">
        <v>53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20.8</v>
      </c>
      <c r="X21">
        <v>4.1000000000000003E-3</v>
      </c>
      <c r="Y21">
        <v>-0.374</v>
      </c>
      <c r="AB21">
        <v>2</v>
      </c>
      <c r="AC21" t="s">
        <v>84</v>
      </c>
      <c r="AD21" t="s">
        <v>55</v>
      </c>
      <c r="AE21" t="s">
        <v>74</v>
      </c>
      <c r="AF21" t="s">
        <v>57</v>
      </c>
      <c r="AG21" t="s">
        <v>110</v>
      </c>
      <c r="AH21" t="s">
        <v>45</v>
      </c>
      <c r="AI21" t="s">
        <v>109</v>
      </c>
      <c r="AJ21" t="s">
        <v>60</v>
      </c>
      <c r="AK21" t="s">
        <v>61</v>
      </c>
      <c r="AL21" t="s">
        <v>108</v>
      </c>
      <c r="AM21" t="s">
        <v>107</v>
      </c>
      <c r="AO21" t="s">
        <v>64</v>
      </c>
    </row>
    <row r="22" spans="1:41" x14ac:dyDescent="0.25">
      <c r="A22" t="s">
        <v>44</v>
      </c>
      <c r="B22" t="s">
        <v>45</v>
      </c>
      <c r="C22" t="s">
        <v>46</v>
      </c>
      <c r="D22" s="1">
        <v>41536</v>
      </c>
      <c r="E22" t="s">
        <v>47</v>
      </c>
      <c r="F22" t="s">
        <v>83</v>
      </c>
      <c r="G22" t="s">
        <v>49</v>
      </c>
      <c r="H22" t="s">
        <v>50</v>
      </c>
      <c r="I22" t="s">
        <v>75</v>
      </c>
      <c r="J22" t="s">
        <v>52</v>
      </c>
      <c r="K22">
        <v>400</v>
      </c>
      <c r="L22">
        <v>990</v>
      </c>
      <c r="M22" t="s">
        <v>53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19.5</v>
      </c>
      <c r="X22">
        <v>3.9199999999999999E-3</v>
      </c>
      <c r="Y22">
        <v>-0.41699999999999998</v>
      </c>
      <c r="AB22">
        <v>2</v>
      </c>
      <c r="AC22" t="s">
        <v>84</v>
      </c>
      <c r="AD22" t="s">
        <v>55</v>
      </c>
      <c r="AE22" t="s">
        <v>76</v>
      </c>
      <c r="AF22" t="s">
        <v>57</v>
      </c>
      <c r="AG22" t="s">
        <v>110</v>
      </c>
      <c r="AH22" t="s">
        <v>45</v>
      </c>
      <c r="AI22" t="s">
        <v>109</v>
      </c>
      <c r="AJ22" t="s">
        <v>60</v>
      </c>
      <c r="AK22" t="s">
        <v>61</v>
      </c>
      <c r="AL22" t="s">
        <v>108</v>
      </c>
      <c r="AM22" t="s">
        <v>107</v>
      </c>
      <c r="AO22" t="s">
        <v>64</v>
      </c>
    </row>
    <row r="23" spans="1:41" x14ac:dyDescent="0.25">
      <c r="A23" t="s">
        <v>44</v>
      </c>
      <c r="B23" t="s">
        <v>45</v>
      </c>
      <c r="C23" t="s">
        <v>46</v>
      </c>
      <c r="D23" s="1">
        <v>41536</v>
      </c>
      <c r="E23" t="s">
        <v>47</v>
      </c>
      <c r="F23" t="s">
        <v>83</v>
      </c>
      <c r="G23" t="s">
        <v>49</v>
      </c>
      <c r="H23" t="s">
        <v>50</v>
      </c>
      <c r="I23" t="s">
        <v>77</v>
      </c>
      <c r="J23" t="s">
        <v>52</v>
      </c>
      <c r="K23">
        <v>400</v>
      </c>
      <c r="L23">
        <v>986</v>
      </c>
      <c r="M23" t="s">
        <v>53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21.4</v>
      </c>
      <c r="X23">
        <v>3.8600000000000001E-3</v>
      </c>
      <c r="Y23">
        <v>-0.372</v>
      </c>
      <c r="AB23">
        <v>2</v>
      </c>
      <c r="AC23" t="s">
        <v>84</v>
      </c>
      <c r="AD23" t="s">
        <v>55</v>
      </c>
      <c r="AE23" t="s">
        <v>78</v>
      </c>
      <c r="AF23" t="s">
        <v>57</v>
      </c>
      <c r="AG23" t="s">
        <v>110</v>
      </c>
      <c r="AH23" t="s">
        <v>45</v>
      </c>
      <c r="AI23" t="s">
        <v>109</v>
      </c>
      <c r="AJ23" t="s">
        <v>60</v>
      </c>
      <c r="AK23" t="s">
        <v>61</v>
      </c>
      <c r="AL23" t="s">
        <v>108</v>
      </c>
      <c r="AM23" t="s">
        <v>107</v>
      </c>
      <c r="AO23" t="s">
        <v>64</v>
      </c>
    </row>
    <row r="24" spans="1:41" x14ac:dyDescent="0.25">
      <c r="A24" t="s">
        <v>44</v>
      </c>
      <c r="B24" t="s">
        <v>45</v>
      </c>
      <c r="C24" t="s">
        <v>46</v>
      </c>
      <c r="D24" s="1">
        <v>41536</v>
      </c>
      <c r="E24" t="s">
        <v>47</v>
      </c>
      <c r="F24" t="s">
        <v>83</v>
      </c>
      <c r="G24" t="s">
        <v>49</v>
      </c>
      <c r="H24" t="s">
        <v>50</v>
      </c>
      <c r="I24" t="s">
        <v>79</v>
      </c>
      <c r="J24" t="s">
        <v>52</v>
      </c>
      <c r="K24">
        <v>400</v>
      </c>
      <c r="L24">
        <v>1000</v>
      </c>
      <c r="M24" t="s">
        <v>53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17.2</v>
      </c>
      <c r="X24">
        <v>3.0200000000000001E-3</v>
      </c>
      <c r="Y24">
        <v>-0.435</v>
      </c>
      <c r="AB24">
        <v>2</v>
      </c>
      <c r="AC24" t="s">
        <v>84</v>
      </c>
      <c r="AD24" t="s">
        <v>55</v>
      </c>
      <c r="AE24" t="s">
        <v>80</v>
      </c>
      <c r="AF24" t="s">
        <v>57</v>
      </c>
      <c r="AG24" t="s">
        <v>110</v>
      </c>
      <c r="AH24" t="s">
        <v>45</v>
      </c>
      <c r="AI24" t="s">
        <v>109</v>
      </c>
      <c r="AJ24" t="s">
        <v>60</v>
      </c>
      <c r="AK24" t="s">
        <v>61</v>
      </c>
      <c r="AL24" t="s">
        <v>108</v>
      </c>
      <c r="AM24" t="s">
        <v>107</v>
      </c>
      <c r="AO24" t="s">
        <v>64</v>
      </c>
    </row>
    <row r="25" spans="1:41" x14ac:dyDescent="0.25">
      <c r="A25" t="s">
        <v>44</v>
      </c>
      <c r="B25" t="s">
        <v>45</v>
      </c>
      <c r="C25" t="s">
        <v>46</v>
      </c>
      <c r="D25" s="1">
        <v>41536</v>
      </c>
      <c r="E25" t="s">
        <v>47</v>
      </c>
      <c r="F25" t="s">
        <v>83</v>
      </c>
      <c r="G25" t="s">
        <v>49</v>
      </c>
      <c r="H25" t="s">
        <v>50</v>
      </c>
      <c r="I25" t="s">
        <v>81</v>
      </c>
      <c r="J25" t="s">
        <v>52</v>
      </c>
      <c r="K25">
        <v>400</v>
      </c>
      <c r="L25">
        <v>965</v>
      </c>
      <c r="M25" t="s">
        <v>53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18</v>
      </c>
      <c r="X25">
        <v>2.81E-3</v>
      </c>
      <c r="Y25">
        <v>-0.46600000000000003</v>
      </c>
      <c r="AB25">
        <v>2</v>
      </c>
      <c r="AC25" t="s">
        <v>84</v>
      </c>
      <c r="AD25" t="s">
        <v>55</v>
      </c>
      <c r="AE25" t="s">
        <v>82</v>
      </c>
      <c r="AF25" t="s">
        <v>57</v>
      </c>
      <c r="AG25" t="s">
        <v>110</v>
      </c>
      <c r="AH25" t="s">
        <v>45</v>
      </c>
      <c r="AI25" t="s">
        <v>109</v>
      </c>
      <c r="AJ25" t="s">
        <v>60</v>
      </c>
      <c r="AK25" t="s">
        <v>61</v>
      </c>
      <c r="AL25" t="s">
        <v>108</v>
      </c>
      <c r="AM25" t="s">
        <v>107</v>
      </c>
      <c r="AO25" t="s">
        <v>64</v>
      </c>
    </row>
    <row r="26" spans="1:41" x14ac:dyDescent="0.25">
      <c r="A26" t="s">
        <v>44</v>
      </c>
      <c r="B26" t="s">
        <v>45</v>
      </c>
      <c r="C26" t="s">
        <v>46</v>
      </c>
      <c r="D26" s="1">
        <v>41536</v>
      </c>
      <c r="E26" t="s">
        <v>47</v>
      </c>
      <c r="F26" t="s">
        <v>85</v>
      </c>
      <c r="G26" t="s">
        <v>49</v>
      </c>
      <c r="H26" t="s">
        <v>50</v>
      </c>
      <c r="I26" t="s">
        <v>51</v>
      </c>
      <c r="J26" t="s">
        <v>52</v>
      </c>
      <c r="K26">
        <v>400</v>
      </c>
      <c r="L26">
        <v>1700</v>
      </c>
      <c r="M26" t="s">
        <v>53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13.5</v>
      </c>
      <c r="X26">
        <v>1.72E-3</v>
      </c>
      <c r="Y26">
        <v>-0.56000000000000005</v>
      </c>
      <c r="AB26">
        <v>2</v>
      </c>
      <c r="AC26" t="s">
        <v>86</v>
      </c>
      <c r="AD26" t="s">
        <v>55</v>
      </c>
      <c r="AE26" t="s">
        <v>56</v>
      </c>
      <c r="AF26" t="s">
        <v>57</v>
      </c>
      <c r="AG26" t="s">
        <v>110</v>
      </c>
      <c r="AH26" t="s">
        <v>45</v>
      </c>
      <c r="AI26" t="s">
        <v>109</v>
      </c>
      <c r="AJ26" t="s">
        <v>60</v>
      </c>
      <c r="AK26" t="s">
        <v>61</v>
      </c>
      <c r="AL26" t="s">
        <v>108</v>
      </c>
      <c r="AM26" t="s">
        <v>107</v>
      </c>
      <c r="AO26" t="s">
        <v>64</v>
      </c>
    </row>
    <row r="27" spans="1:41" x14ac:dyDescent="0.25">
      <c r="A27" t="s">
        <v>44</v>
      </c>
      <c r="B27" t="s">
        <v>45</v>
      </c>
      <c r="C27" t="s">
        <v>46</v>
      </c>
      <c r="D27" s="1">
        <v>41536</v>
      </c>
      <c r="E27" t="s">
        <v>47</v>
      </c>
      <c r="F27" t="s">
        <v>85</v>
      </c>
      <c r="G27" t="s">
        <v>49</v>
      </c>
      <c r="H27" t="s">
        <v>50</v>
      </c>
      <c r="I27" t="s">
        <v>65</v>
      </c>
      <c r="J27" t="s">
        <v>52</v>
      </c>
      <c r="K27">
        <v>400</v>
      </c>
      <c r="L27">
        <v>1550</v>
      </c>
      <c r="M27" t="s">
        <v>53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16.2</v>
      </c>
      <c r="X27">
        <v>2.3400000000000001E-3</v>
      </c>
      <c r="Y27">
        <v>-0.55900000000000005</v>
      </c>
      <c r="AB27">
        <v>2</v>
      </c>
      <c r="AC27" t="s">
        <v>86</v>
      </c>
      <c r="AD27" t="s">
        <v>55</v>
      </c>
      <c r="AE27" t="s">
        <v>66</v>
      </c>
      <c r="AF27" t="s">
        <v>57</v>
      </c>
      <c r="AG27" t="s">
        <v>110</v>
      </c>
      <c r="AH27" t="s">
        <v>45</v>
      </c>
      <c r="AI27" t="s">
        <v>109</v>
      </c>
      <c r="AJ27" t="s">
        <v>60</v>
      </c>
      <c r="AK27" t="s">
        <v>61</v>
      </c>
      <c r="AL27" t="s">
        <v>108</v>
      </c>
      <c r="AM27" t="s">
        <v>107</v>
      </c>
      <c r="AO27" t="s">
        <v>64</v>
      </c>
    </row>
    <row r="28" spans="1:41" x14ac:dyDescent="0.25">
      <c r="A28" t="s">
        <v>44</v>
      </c>
      <c r="B28" t="s">
        <v>45</v>
      </c>
      <c r="C28" t="s">
        <v>46</v>
      </c>
      <c r="D28" s="1">
        <v>41536</v>
      </c>
      <c r="E28" t="s">
        <v>47</v>
      </c>
      <c r="F28" t="s">
        <v>85</v>
      </c>
      <c r="G28" t="s">
        <v>49</v>
      </c>
      <c r="H28" t="s">
        <v>50</v>
      </c>
      <c r="I28" t="s">
        <v>67</v>
      </c>
      <c r="J28" t="s">
        <v>52</v>
      </c>
      <c r="K28">
        <v>400</v>
      </c>
      <c r="L28">
        <v>1390</v>
      </c>
      <c r="M28" t="s">
        <v>53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15.5</v>
      </c>
      <c r="X28">
        <v>2.0100000000000001E-3</v>
      </c>
      <c r="Y28">
        <v>-0.59099999999999997</v>
      </c>
      <c r="AB28">
        <v>2</v>
      </c>
      <c r="AC28" t="s">
        <v>86</v>
      </c>
      <c r="AD28" t="s">
        <v>55</v>
      </c>
      <c r="AE28" t="s">
        <v>68</v>
      </c>
      <c r="AF28" t="s">
        <v>57</v>
      </c>
      <c r="AG28" t="s">
        <v>110</v>
      </c>
      <c r="AH28" t="s">
        <v>45</v>
      </c>
      <c r="AI28" t="s">
        <v>109</v>
      </c>
      <c r="AJ28" t="s">
        <v>60</v>
      </c>
      <c r="AK28" t="s">
        <v>61</v>
      </c>
      <c r="AL28" t="s">
        <v>108</v>
      </c>
      <c r="AM28" t="s">
        <v>107</v>
      </c>
      <c r="AO28" t="s">
        <v>64</v>
      </c>
    </row>
    <row r="29" spans="1:41" x14ac:dyDescent="0.25">
      <c r="A29" t="s">
        <v>44</v>
      </c>
      <c r="B29" t="s">
        <v>45</v>
      </c>
      <c r="C29" t="s">
        <v>46</v>
      </c>
      <c r="D29" s="1">
        <v>41536</v>
      </c>
      <c r="E29" t="s">
        <v>47</v>
      </c>
      <c r="F29" t="s">
        <v>85</v>
      </c>
      <c r="G29" t="s">
        <v>49</v>
      </c>
      <c r="H29" t="s">
        <v>50</v>
      </c>
      <c r="I29" t="s">
        <v>69</v>
      </c>
      <c r="J29" t="s">
        <v>52</v>
      </c>
      <c r="K29">
        <v>400</v>
      </c>
      <c r="L29">
        <v>1450</v>
      </c>
      <c r="M29" t="s">
        <v>53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17</v>
      </c>
      <c r="X29">
        <v>2.7799999999999999E-3</v>
      </c>
      <c r="Y29">
        <v>-0.42799999999999999</v>
      </c>
      <c r="AB29">
        <v>2</v>
      </c>
      <c r="AC29" t="s">
        <v>86</v>
      </c>
      <c r="AD29" t="s">
        <v>55</v>
      </c>
      <c r="AE29" t="s">
        <v>70</v>
      </c>
      <c r="AF29" t="s">
        <v>57</v>
      </c>
      <c r="AG29" t="s">
        <v>110</v>
      </c>
      <c r="AH29" t="s">
        <v>45</v>
      </c>
      <c r="AI29" t="s">
        <v>109</v>
      </c>
      <c r="AJ29" t="s">
        <v>60</v>
      </c>
      <c r="AK29" t="s">
        <v>61</v>
      </c>
      <c r="AL29" t="s">
        <v>108</v>
      </c>
      <c r="AM29" t="s">
        <v>107</v>
      </c>
      <c r="AO29" t="s">
        <v>64</v>
      </c>
    </row>
    <row r="30" spans="1:41" x14ac:dyDescent="0.25">
      <c r="A30" t="s">
        <v>44</v>
      </c>
      <c r="B30" t="s">
        <v>45</v>
      </c>
      <c r="C30" t="s">
        <v>46</v>
      </c>
      <c r="D30" s="1">
        <v>41536</v>
      </c>
      <c r="E30" t="s">
        <v>47</v>
      </c>
      <c r="F30" t="s">
        <v>85</v>
      </c>
      <c r="G30" t="s">
        <v>49</v>
      </c>
      <c r="H30" t="s">
        <v>50</v>
      </c>
      <c r="I30" t="s">
        <v>71</v>
      </c>
      <c r="J30" t="s">
        <v>52</v>
      </c>
      <c r="K30">
        <v>400</v>
      </c>
      <c r="L30">
        <v>1560</v>
      </c>
      <c r="M30" t="s">
        <v>53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15.1</v>
      </c>
      <c r="X30">
        <v>2.0999999999999999E-3</v>
      </c>
      <c r="Y30">
        <v>-0.69699999999999995</v>
      </c>
      <c r="AB30">
        <v>2</v>
      </c>
      <c r="AC30" t="s">
        <v>86</v>
      </c>
      <c r="AD30" t="s">
        <v>55</v>
      </c>
      <c r="AE30" t="s">
        <v>72</v>
      </c>
      <c r="AF30" t="s">
        <v>57</v>
      </c>
      <c r="AG30" t="s">
        <v>110</v>
      </c>
      <c r="AH30" t="s">
        <v>45</v>
      </c>
      <c r="AI30" t="s">
        <v>109</v>
      </c>
      <c r="AJ30" t="s">
        <v>60</v>
      </c>
      <c r="AK30" t="s">
        <v>61</v>
      </c>
      <c r="AL30" t="s">
        <v>108</v>
      </c>
      <c r="AM30" t="s">
        <v>107</v>
      </c>
      <c r="AO30" t="s">
        <v>64</v>
      </c>
    </row>
    <row r="31" spans="1:41" x14ac:dyDescent="0.25">
      <c r="A31" t="s">
        <v>44</v>
      </c>
      <c r="B31" t="s">
        <v>45</v>
      </c>
      <c r="C31" t="s">
        <v>46</v>
      </c>
      <c r="D31" s="1">
        <v>41536</v>
      </c>
      <c r="E31" t="s">
        <v>47</v>
      </c>
      <c r="F31" t="s">
        <v>85</v>
      </c>
      <c r="G31" t="s">
        <v>49</v>
      </c>
      <c r="H31" t="s">
        <v>50</v>
      </c>
      <c r="I31" t="s">
        <v>73</v>
      </c>
      <c r="J31" t="s">
        <v>52</v>
      </c>
      <c r="K31">
        <v>400</v>
      </c>
      <c r="L31">
        <v>1540</v>
      </c>
      <c r="M31" t="s">
        <v>53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19.8</v>
      </c>
      <c r="X31">
        <v>4.28E-3</v>
      </c>
      <c r="Y31">
        <v>-0.44</v>
      </c>
      <c r="AB31">
        <v>2</v>
      </c>
      <c r="AC31" t="s">
        <v>86</v>
      </c>
      <c r="AD31" t="s">
        <v>55</v>
      </c>
      <c r="AE31" t="s">
        <v>74</v>
      </c>
      <c r="AF31" t="s">
        <v>57</v>
      </c>
      <c r="AG31" t="s">
        <v>110</v>
      </c>
      <c r="AH31" t="s">
        <v>45</v>
      </c>
      <c r="AI31" t="s">
        <v>109</v>
      </c>
      <c r="AJ31" t="s">
        <v>60</v>
      </c>
      <c r="AK31" t="s">
        <v>61</v>
      </c>
      <c r="AL31" t="s">
        <v>108</v>
      </c>
      <c r="AM31" t="s">
        <v>107</v>
      </c>
      <c r="AO31" t="s">
        <v>64</v>
      </c>
    </row>
    <row r="32" spans="1:41" x14ac:dyDescent="0.25">
      <c r="A32" t="s">
        <v>44</v>
      </c>
      <c r="B32" t="s">
        <v>45</v>
      </c>
      <c r="C32" t="s">
        <v>46</v>
      </c>
      <c r="D32" s="1">
        <v>41536</v>
      </c>
      <c r="E32" t="s">
        <v>47</v>
      </c>
      <c r="F32" t="s">
        <v>85</v>
      </c>
      <c r="G32" t="s">
        <v>49</v>
      </c>
      <c r="H32" t="s">
        <v>50</v>
      </c>
      <c r="I32" t="s">
        <v>75</v>
      </c>
      <c r="J32" t="s">
        <v>52</v>
      </c>
      <c r="K32">
        <v>400</v>
      </c>
      <c r="L32">
        <v>1510</v>
      </c>
      <c r="M32" t="s">
        <v>53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18.3</v>
      </c>
      <c r="X32">
        <v>4.1700000000000001E-3</v>
      </c>
      <c r="Y32">
        <v>-0.46899999999999997</v>
      </c>
      <c r="AB32">
        <v>2</v>
      </c>
      <c r="AC32" t="s">
        <v>86</v>
      </c>
      <c r="AD32" t="s">
        <v>55</v>
      </c>
      <c r="AE32" t="s">
        <v>76</v>
      </c>
      <c r="AF32" t="s">
        <v>57</v>
      </c>
      <c r="AG32" t="s">
        <v>110</v>
      </c>
      <c r="AH32" t="s">
        <v>45</v>
      </c>
      <c r="AI32" t="s">
        <v>109</v>
      </c>
      <c r="AJ32" t="s">
        <v>60</v>
      </c>
      <c r="AK32" t="s">
        <v>61</v>
      </c>
      <c r="AL32" t="s">
        <v>108</v>
      </c>
      <c r="AM32" t="s">
        <v>107</v>
      </c>
      <c r="AO32" t="s">
        <v>64</v>
      </c>
    </row>
    <row r="33" spans="1:41" x14ac:dyDescent="0.25">
      <c r="A33" t="s">
        <v>44</v>
      </c>
      <c r="B33" t="s">
        <v>45</v>
      </c>
      <c r="C33" t="s">
        <v>46</v>
      </c>
      <c r="D33" s="1">
        <v>41536</v>
      </c>
      <c r="E33" t="s">
        <v>47</v>
      </c>
      <c r="F33" t="s">
        <v>85</v>
      </c>
      <c r="G33" t="s">
        <v>49</v>
      </c>
      <c r="H33" t="s">
        <v>50</v>
      </c>
      <c r="I33" t="s">
        <v>77</v>
      </c>
      <c r="J33" t="s">
        <v>52</v>
      </c>
      <c r="K33">
        <v>400</v>
      </c>
      <c r="L33">
        <v>1510</v>
      </c>
      <c r="M33" t="s">
        <v>53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20.399999999999999</v>
      </c>
      <c r="X33">
        <v>4.2900000000000004E-3</v>
      </c>
      <c r="Y33">
        <v>-0.439</v>
      </c>
      <c r="AB33">
        <v>2</v>
      </c>
      <c r="AC33" t="s">
        <v>86</v>
      </c>
      <c r="AD33" t="s">
        <v>55</v>
      </c>
      <c r="AE33" t="s">
        <v>78</v>
      </c>
      <c r="AF33" t="s">
        <v>57</v>
      </c>
      <c r="AG33" t="s">
        <v>110</v>
      </c>
      <c r="AH33" t="s">
        <v>45</v>
      </c>
      <c r="AI33" t="s">
        <v>109</v>
      </c>
      <c r="AJ33" t="s">
        <v>60</v>
      </c>
      <c r="AK33" t="s">
        <v>61</v>
      </c>
      <c r="AL33" t="s">
        <v>108</v>
      </c>
      <c r="AM33" t="s">
        <v>107</v>
      </c>
      <c r="AO33" t="s">
        <v>64</v>
      </c>
    </row>
    <row r="34" spans="1:41" x14ac:dyDescent="0.25">
      <c r="A34" t="s">
        <v>44</v>
      </c>
      <c r="B34" t="s">
        <v>45</v>
      </c>
      <c r="C34" t="s">
        <v>46</v>
      </c>
      <c r="D34" s="1">
        <v>41536</v>
      </c>
      <c r="E34" t="s">
        <v>47</v>
      </c>
      <c r="F34" t="s">
        <v>85</v>
      </c>
      <c r="G34" t="s">
        <v>49</v>
      </c>
      <c r="H34" t="s">
        <v>50</v>
      </c>
      <c r="I34" t="s">
        <v>79</v>
      </c>
      <c r="J34" t="s">
        <v>52</v>
      </c>
      <c r="K34">
        <v>400</v>
      </c>
      <c r="L34">
        <v>1710</v>
      </c>
      <c r="M34" t="s">
        <v>53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14.9</v>
      </c>
      <c r="X34">
        <v>3.2299999999999998E-3</v>
      </c>
      <c r="Y34">
        <v>-0.46800000000000003</v>
      </c>
      <c r="AB34">
        <v>2</v>
      </c>
      <c r="AC34" t="s">
        <v>86</v>
      </c>
      <c r="AD34" t="s">
        <v>55</v>
      </c>
      <c r="AE34" t="s">
        <v>80</v>
      </c>
      <c r="AF34" t="s">
        <v>57</v>
      </c>
      <c r="AG34" t="s">
        <v>110</v>
      </c>
      <c r="AH34" t="s">
        <v>45</v>
      </c>
      <c r="AI34" t="s">
        <v>109</v>
      </c>
      <c r="AJ34" t="s">
        <v>60</v>
      </c>
      <c r="AK34" t="s">
        <v>61</v>
      </c>
      <c r="AL34" t="s">
        <v>108</v>
      </c>
      <c r="AM34" t="s">
        <v>107</v>
      </c>
      <c r="AO34" t="s">
        <v>64</v>
      </c>
    </row>
    <row r="35" spans="1:41" x14ac:dyDescent="0.25">
      <c r="A35" t="s">
        <v>44</v>
      </c>
      <c r="B35" t="s">
        <v>45</v>
      </c>
      <c r="C35" t="s">
        <v>46</v>
      </c>
      <c r="D35" s="1">
        <v>41536</v>
      </c>
      <c r="E35" t="s">
        <v>47</v>
      </c>
      <c r="F35" t="s">
        <v>85</v>
      </c>
      <c r="G35" t="s">
        <v>49</v>
      </c>
      <c r="H35" t="s">
        <v>50</v>
      </c>
      <c r="I35" t="s">
        <v>81</v>
      </c>
      <c r="J35" t="s">
        <v>52</v>
      </c>
      <c r="K35">
        <v>400</v>
      </c>
      <c r="L35">
        <v>1480</v>
      </c>
      <c r="M35" t="s">
        <v>53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17.3</v>
      </c>
      <c r="X35">
        <v>3.1099999999999999E-3</v>
      </c>
      <c r="Y35">
        <v>-0.50800000000000001</v>
      </c>
      <c r="AB35">
        <v>2</v>
      </c>
      <c r="AC35" t="s">
        <v>86</v>
      </c>
      <c r="AD35" t="s">
        <v>55</v>
      </c>
      <c r="AE35" t="s">
        <v>82</v>
      </c>
      <c r="AF35" t="s">
        <v>57</v>
      </c>
      <c r="AG35" t="s">
        <v>110</v>
      </c>
      <c r="AH35" t="s">
        <v>45</v>
      </c>
      <c r="AI35" t="s">
        <v>109</v>
      </c>
      <c r="AJ35" t="s">
        <v>60</v>
      </c>
      <c r="AK35" t="s">
        <v>61</v>
      </c>
      <c r="AL35" t="s">
        <v>108</v>
      </c>
      <c r="AM35" t="s">
        <v>107</v>
      </c>
      <c r="AO35" t="s">
        <v>64</v>
      </c>
    </row>
    <row r="36" spans="1:41" x14ac:dyDescent="0.25">
      <c r="A36" t="s">
        <v>44</v>
      </c>
      <c r="B36" t="s">
        <v>45</v>
      </c>
      <c r="C36" t="s">
        <v>46</v>
      </c>
      <c r="D36" s="1">
        <v>41536</v>
      </c>
      <c r="E36" t="s">
        <v>47</v>
      </c>
      <c r="F36" t="s">
        <v>87</v>
      </c>
      <c r="G36" t="s">
        <v>49</v>
      </c>
      <c r="H36" t="s">
        <v>50</v>
      </c>
      <c r="I36" t="s">
        <v>51</v>
      </c>
      <c r="J36" t="s">
        <v>52</v>
      </c>
      <c r="K36">
        <v>400</v>
      </c>
      <c r="L36">
        <v>1990</v>
      </c>
      <c r="M36" t="s">
        <v>53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12.9</v>
      </c>
      <c r="X36">
        <v>1.64E-3</v>
      </c>
      <c r="Y36">
        <v>-0.54200000000000004</v>
      </c>
      <c r="AB36">
        <v>2</v>
      </c>
      <c r="AC36" t="s">
        <v>88</v>
      </c>
      <c r="AD36" t="s">
        <v>55</v>
      </c>
      <c r="AE36" t="s">
        <v>56</v>
      </c>
      <c r="AF36" t="s">
        <v>57</v>
      </c>
      <c r="AG36" t="s">
        <v>110</v>
      </c>
      <c r="AH36" t="s">
        <v>45</v>
      </c>
      <c r="AI36" t="s">
        <v>109</v>
      </c>
      <c r="AJ36" t="s">
        <v>60</v>
      </c>
      <c r="AK36" t="s">
        <v>61</v>
      </c>
      <c r="AL36" t="s">
        <v>108</v>
      </c>
      <c r="AM36" t="s">
        <v>107</v>
      </c>
      <c r="AO36" t="s">
        <v>64</v>
      </c>
    </row>
    <row r="37" spans="1:41" x14ac:dyDescent="0.25">
      <c r="A37" t="s">
        <v>44</v>
      </c>
      <c r="B37" t="s">
        <v>45</v>
      </c>
      <c r="C37" t="s">
        <v>46</v>
      </c>
      <c r="D37" s="1">
        <v>41536</v>
      </c>
      <c r="E37" t="s">
        <v>47</v>
      </c>
      <c r="F37" t="s">
        <v>87</v>
      </c>
      <c r="G37" t="s">
        <v>49</v>
      </c>
      <c r="H37" t="s">
        <v>50</v>
      </c>
      <c r="I37" t="s">
        <v>65</v>
      </c>
      <c r="J37" t="s">
        <v>52</v>
      </c>
      <c r="K37">
        <v>400</v>
      </c>
      <c r="L37">
        <v>1760</v>
      </c>
      <c r="M37" t="s">
        <v>53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15.6</v>
      </c>
      <c r="X37">
        <v>2.1800000000000001E-3</v>
      </c>
      <c r="Y37">
        <v>-0.59699999999999998</v>
      </c>
      <c r="AB37">
        <v>2</v>
      </c>
      <c r="AC37" t="s">
        <v>88</v>
      </c>
      <c r="AD37" t="s">
        <v>55</v>
      </c>
      <c r="AE37" t="s">
        <v>66</v>
      </c>
      <c r="AF37" t="s">
        <v>57</v>
      </c>
      <c r="AG37" t="s">
        <v>110</v>
      </c>
      <c r="AH37" t="s">
        <v>45</v>
      </c>
      <c r="AI37" t="s">
        <v>109</v>
      </c>
      <c r="AJ37" t="s">
        <v>60</v>
      </c>
      <c r="AK37" t="s">
        <v>61</v>
      </c>
      <c r="AL37" t="s">
        <v>108</v>
      </c>
      <c r="AM37" t="s">
        <v>107</v>
      </c>
      <c r="AO37" t="s">
        <v>64</v>
      </c>
    </row>
    <row r="38" spans="1:41" x14ac:dyDescent="0.25">
      <c r="A38" t="s">
        <v>44</v>
      </c>
      <c r="B38" t="s">
        <v>45</v>
      </c>
      <c r="C38" t="s">
        <v>46</v>
      </c>
      <c r="D38" s="1">
        <v>41536</v>
      </c>
      <c r="E38" t="s">
        <v>47</v>
      </c>
      <c r="F38" t="s">
        <v>87</v>
      </c>
      <c r="G38" t="s">
        <v>49</v>
      </c>
      <c r="H38" t="s">
        <v>50</v>
      </c>
      <c r="I38" t="s">
        <v>67</v>
      </c>
      <c r="J38" t="s">
        <v>52</v>
      </c>
      <c r="K38">
        <v>400</v>
      </c>
      <c r="L38">
        <v>1750</v>
      </c>
      <c r="M38" t="s">
        <v>53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14.7</v>
      </c>
      <c r="X38">
        <v>1.91E-3</v>
      </c>
      <c r="Y38">
        <v>-0.63200000000000001</v>
      </c>
      <c r="AB38">
        <v>2</v>
      </c>
      <c r="AC38" t="s">
        <v>88</v>
      </c>
      <c r="AD38" t="s">
        <v>55</v>
      </c>
      <c r="AE38" t="s">
        <v>68</v>
      </c>
      <c r="AF38" t="s">
        <v>57</v>
      </c>
      <c r="AG38" t="s">
        <v>110</v>
      </c>
      <c r="AH38" t="s">
        <v>45</v>
      </c>
      <c r="AI38" t="s">
        <v>109</v>
      </c>
      <c r="AJ38" t="s">
        <v>60</v>
      </c>
      <c r="AK38" t="s">
        <v>61</v>
      </c>
      <c r="AL38" t="s">
        <v>108</v>
      </c>
      <c r="AM38" t="s">
        <v>107</v>
      </c>
      <c r="AO38" t="s">
        <v>64</v>
      </c>
    </row>
    <row r="39" spans="1:41" x14ac:dyDescent="0.25">
      <c r="A39" t="s">
        <v>44</v>
      </c>
      <c r="B39" t="s">
        <v>45</v>
      </c>
      <c r="C39" t="s">
        <v>46</v>
      </c>
      <c r="D39" s="1">
        <v>41536</v>
      </c>
      <c r="E39" t="s">
        <v>47</v>
      </c>
      <c r="F39" t="s">
        <v>87</v>
      </c>
      <c r="G39" t="s">
        <v>49</v>
      </c>
      <c r="H39" t="s">
        <v>50</v>
      </c>
      <c r="I39" t="s">
        <v>69</v>
      </c>
      <c r="J39" t="s">
        <v>52</v>
      </c>
      <c r="K39">
        <v>400</v>
      </c>
      <c r="L39">
        <v>1740</v>
      </c>
      <c r="M39" t="s">
        <v>53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16.399999999999999</v>
      </c>
      <c r="X39">
        <v>2.65E-3</v>
      </c>
      <c r="Y39">
        <v>-0.45600000000000002</v>
      </c>
      <c r="AB39">
        <v>2</v>
      </c>
      <c r="AC39" t="s">
        <v>88</v>
      </c>
      <c r="AD39" t="s">
        <v>55</v>
      </c>
      <c r="AE39" t="s">
        <v>70</v>
      </c>
      <c r="AF39" t="s">
        <v>57</v>
      </c>
      <c r="AG39" t="s">
        <v>110</v>
      </c>
      <c r="AH39" t="s">
        <v>45</v>
      </c>
      <c r="AI39" t="s">
        <v>109</v>
      </c>
      <c r="AJ39" t="s">
        <v>60</v>
      </c>
      <c r="AK39" t="s">
        <v>61</v>
      </c>
      <c r="AL39" t="s">
        <v>108</v>
      </c>
      <c r="AM39" t="s">
        <v>107</v>
      </c>
      <c r="AO39" t="s">
        <v>64</v>
      </c>
    </row>
    <row r="40" spans="1:41" x14ac:dyDescent="0.25">
      <c r="A40" t="s">
        <v>44</v>
      </c>
      <c r="B40" t="s">
        <v>45</v>
      </c>
      <c r="C40" t="s">
        <v>46</v>
      </c>
      <c r="D40" s="1">
        <v>41536</v>
      </c>
      <c r="E40" t="s">
        <v>47</v>
      </c>
      <c r="F40" t="s">
        <v>87</v>
      </c>
      <c r="G40" t="s">
        <v>49</v>
      </c>
      <c r="H40" t="s">
        <v>50</v>
      </c>
      <c r="I40" t="s">
        <v>71</v>
      </c>
      <c r="J40" t="s">
        <v>52</v>
      </c>
      <c r="K40">
        <v>400</v>
      </c>
      <c r="L40">
        <v>1800</v>
      </c>
      <c r="M40" t="s">
        <v>53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14.6</v>
      </c>
      <c r="X40">
        <v>2.0200000000000001E-3</v>
      </c>
      <c r="Y40">
        <v>-0.74299999999999999</v>
      </c>
      <c r="AB40">
        <v>2</v>
      </c>
      <c r="AC40" t="s">
        <v>88</v>
      </c>
      <c r="AD40" t="s">
        <v>55</v>
      </c>
      <c r="AE40" t="s">
        <v>72</v>
      </c>
      <c r="AF40" t="s">
        <v>57</v>
      </c>
      <c r="AG40" t="s">
        <v>110</v>
      </c>
      <c r="AH40" t="s">
        <v>45</v>
      </c>
      <c r="AI40" t="s">
        <v>109</v>
      </c>
      <c r="AJ40" t="s">
        <v>60</v>
      </c>
      <c r="AK40" t="s">
        <v>61</v>
      </c>
      <c r="AL40" t="s">
        <v>108</v>
      </c>
      <c r="AM40" t="s">
        <v>107</v>
      </c>
      <c r="AO40" t="s">
        <v>64</v>
      </c>
    </row>
    <row r="41" spans="1:41" x14ac:dyDescent="0.25">
      <c r="A41" t="s">
        <v>44</v>
      </c>
      <c r="B41" t="s">
        <v>45</v>
      </c>
      <c r="C41" t="s">
        <v>46</v>
      </c>
      <c r="D41" s="1">
        <v>41536</v>
      </c>
      <c r="E41" t="s">
        <v>47</v>
      </c>
      <c r="F41" t="s">
        <v>87</v>
      </c>
      <c r="G41" t="s">
        <v>49</v>
      </c>
      <c r="H41" t="s">
        <v>50</v>
      </c>
      <c r="I41" t="s">
        <v>73</v>
      </c>
      <c r="J41" t="s">
        <v>52</v>
      </c>
      <c r="K41">
        <v>400</v>
      </c>
      <c r="L41">
        <v>1720</v>
      </c>
      <c r="M41" t="s">
        <v>53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19.3</v>
      </c>
      <c r="X41">
        <v>4.2599999999999999E-3</v>
      </c>
      <c r="Y41">
        <v>-0.45400000000000001</v>
      </c>
      <c r="AB41">
        <v>2</v>
      </c>
      <c r="AC41" t="s">
        <v>88</v>
      </c>
      <c r="AD41" t="s">
        <v>55</v>
      </c>
      <c r="AE41" t="s">
        <v>74</v>
      </c>
      <c r="AF41" t="s">
        <v>57</v>
      </c>
      <c r="AG41" t="s">
        <v>110</v>
      </c>
      <c r="AH41" t="s">
        <v>45</v>
      </c>
      <c r="AI41" t="s">
        <v>109</v>
      </c>
      <c r="AJ41" t="s">
        <v>60</v>
      </c>
      <c r="AK41" t="s">
        <v>61</v>
      </c>
      <c r="AL41" t="s">
        <v>108</v>
      </c>
      <c r="AM41" t="s">
        <v>107</v>
      </c>
      <c r="AO41" t="s">
        <v>64</v>
      </c>
    </row>
    <row r="42" spans="1:41" x14ac:dyDescent="0.25">
      <c r="A42" t="s">
        <v>44</v>
      </c>
      <c r="B42" t="s">
        <v>45</v>
      </c>
      <c r="C42" t="s">
        <v>46</v>
      </c>
      <c r="D42" s="1">
        <v>41536</v>
      </c>
      <c r="E42" t="s">
        <v>47</v>
      </c>
      <c r="F42" t="s">
        <v>87</v>
      </c>
      <c r="G42" t="s">
        <v>49</v>
      </c>
      <c r="H42" t="s">
        <v>50</v>
      </c>
      <c r="I42" t="s">
        <v>75</v>
      </c>
      <c r="J42" t="s">
        <v>52</v>
      </c>
      <c r="K42">
        <v>400</v>
      </c>
      <c r="L42">
        <v>1700</v>
      </c>
      <c r="M42" t="s">
        <v>53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17.8</v>
      </c>
      <c r="X42">
        <v>4.2300000000000003E-3</v>
      </c>
      <c r="Y42">
        <v>-0.48699999999999999</v>
      </c>
      <c r="AB42">
        <v>2</v>
      </c>
      <c r="AC42" t="s">
        <v>88</v>
      </c>
      <c r="AD42" t="s">
        <v>55</v>
      </c>
      <c r="AE42" t="s">
        <v>76</v>
      </c>
      <c r="AF42" t="s">
        <v>57</v>
      </c>
      <c r="AG42" t="s">
        <v>110</v>
      </c>
      <c r="AH42" t="s">
        <v>45</v>
      </c>
      <c r="AI42" t="s">
        <v>109</v>
      </c>
      <c r="AJ42" t="s">
        <v>60</v>
      </c>
      <c r="AK42" t="s">
        <v>61</v>
      </c>
      <c r="AL42" t="s">
        <v>108</v>
      </c>
      <c r="AM42" t="s">
        <v>107</v>
      </c>
      <c r="AO42" t="s">
        <v>64</v>
      </c>
    </row>
    <row r="43" spans="1:41" x14ac:dyDescent="0.25">
      <c r="A43" t="s">
        <v>44</v>
      </c>
      <c r="B43" t="s">
        <v>45</v>
      </c>
      <c r="C43" t="s">
        <v>46</v>
      </c>
      <c r="D43" s="1">
        <v>41536</v>
      </c>
      <c r="E43" t="s">
        <v>47</v>
      </c>
      <c r="F43" t="s">
        <v>87</v>
      </c>
      <c r="G43" t="s">
        <v>49</v>
      </c>
      <c r="H43" t="s">
        <v>50</v>
      </c>
      <c r="I43" t="s">
        <v>77</v>
      </c>
      <c r="J43" t="s">
        <v>52</v>
      </c>
      <c r="K43">
        <v>400</v>
      </c>
      <c r="L43">
        <v>1710</v>
      </c>
      <c r="M43" t="s">
        <v>53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19.899999999999999</v>
      </c>
      <c r="X43">
        <v>4.3899999999999998E-3</v>
      </c>
      <c r="Y43">
        <v>-0.46300000000000002</v>
      </c>
      <c r="AB43">
        <v>2</v>
      </c>
      <c r="AC43" t="s">
        <v>88</v>
      </c>
      <c r="AD43" t="s">
        <v>55</v>
      </c>
      <c r="AE43" t="s">
        <v>78</v>
      </c>
      <c r="AF43" t="s">
        <v>57</v>
      </c>
      <c r="AG43" t="s">
        <v>110</v>
      </c>
      <c r="AH43" t="s">
        <v>45</v>
      </c>
      <c r="AI43" t="s">
        <v>109</v>
      </c>
      <c r="AJ43" t="s">
        <v>60</v>
      </c>
      <c r="AK43" t="s">
        <v>61</v>
      </c>
      <c r="AL43" t="s">
        <v>108</v>
      </c>
      <c r="AM43" t="s">
        <v>107</v>
      </c>
      <c r="AO43" t="s">
        <v>64</v>
      </c>
    </row>
    <row r="44" spans="1:41" x14ac:dyDescent="0.25">
      <c r="A44" t="s">
        <v>44</v>
      </c>
      <c r="B44" t="s">
        <v>45</v>
      </c>
      <c r="C44" t="s">
        <v>46</v>
      </c>
      <c r="D44" s="1">
        <v>41536</v>
      </c>
      <c r="E44" t="s">
        <v>47</v>
      </c>
      <c r="F44" t="s">
        <v>87</v>
      </c>
      <c r="G44" t="s">
        <v>49</v>
      </c>
      <c r="H44" t="s">
        <v>50</v>
      </c>
      <c r="I44" t="s">
        <v>79</v>
      </c>
      <c r="J44" t="s">
        <v>52</v>
      </c>
      <c r="K44">
        <v>400</v>
      </c>
      <c r="L44">
        <v>1810</v>
      </c>
      <c r="M44" t="s">
        <v>53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14.7</v>
      </c>
      <c r="X44">
        <v>3.2000000000000002E-3</v>
      </c>
      <c r="Y44">
        <v>-0.46600000000000003</v>
      </c>
      <c r="AB44">
        <v>2</v>
      </c>
      <c r="AC44" t="s">
        <v>88</v>
      </c>
      <c r="AD44" t="s">
        <v>55</v>
      </c>
      <c r="AE44" t="s">
        <v>80</v>
      </c>
      <c r="AF44" t="s">
        <v>57</v>
      </c>
      <c r="AG44" t="s">
        <v>110</v>
      </c>
      <c r="AH44" t="s">
        <v>45</v>
      </c>
      <c r="AI44" t="s">
        <v>109</v>
      </c>
      <c r="AJ44" t="s">
        <v>60</v>
      </c>
      <c r="AK44" t="s">
        <v>61</v>
      </c>
      <c r="AL44" t="s">
        <v>108</v>
      </c>
      <c r="AM44" t="s">
        <v>107</v>
      </c>
      <c r="AO44" t="s">
        <v>64</v>
      </c>
    </row>
    <row r="45" spans="1:41" x14ac:dyDescent="0.25">
      <c r="A45" t="s">
        <v>44</v>
      </c>
      <c r="B45" t="s">
        <v>45</v>
      </c>
      <c r="C45" t="s">
        <v>46</v>
      </c>
      <c r="D45" s="1">
        <v>41536</v>
      </c>
      <c r="E45" t="s">
        <v>47</v>
      </c>
      <c r="F45" t="s">
        <v>87</v>
      </c>
      <c r="G45" t="s">
        <v>49</v>
      </c>
      <c r="H45" t="s">
        <v>50</v>
      </c>
      <c r="I45" t="s">
        <v>81</v>
      </c>
      <c r="J45" t="s">
        <v>52</v>
      </c>
      <c r="K45">
        <v>400</v>
      </c>
      <c r="L45">
        <v>1730</v>
      </c>
      <c r="M45" t="s">
        <v>53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16.8</v>
      </c>
      <c r="X45">
        <v>3.1700000000000001E-3</v>
      </c>
      <c r="Y45">
        <v>-0.53</v>
      </c>
      <c r="AB45">
        <v>2</v>
      </c>
      <c r="AC45" t="s">
        <v>88</v>
      </c>
      <c r="AD45" t="s">
        <v>55</v>
      </c>
      <c r="AE45" t="s">
        <v>82</v>
      </c>
      <c r="AF45" t="s">
        <v>57</v>
      </c>
      <c r="AG45" t="s">
        <v>110</v>
      </c>
      <c r="AH45" t="s">
        <v>45</v>
      </c>
      <c r="AI45" t="s">
        <v>109</v>
      </c>
      <c r="AJ45" t="s">
        <v>60</v>
      </c>
      <c r="AK45" t="s">
        <v>61</v>
      </c>
      <c r="AL45" t="s">
        <v>108</v>
      </c>
      <c r="AM45" t="s">
        <v>107</v>
      </c>
      <c r="AO45" t="s">
        <v>64</v>
      </c>
    </row>
    <row r="46" spans="1:41" x14ac:dyDescent="0.25">
      <c r="A46" t="s">
        <v>44</v>
      </c>
      <c r="B46" t="s">
        <v>45</v>
      </c>
      <c r="C46" t="s">
        <v>46</v>
      </c>
      <c r="D46" s="1">
        <v>41536</v>
      </c>
      <c r="E46" t="s">
        <v>89</v>
      </c>
      <c r="F46" t="s">
        <v>48</v>
      </c>
      <c r="G46" t="s">
        <v>49</v>
      </c>
      <c r="H46" t="s">
        <v>50</v>
      </c>
      <c r="I46" t="s">
        <v>90</v>
      </c>
      <c r="J46" t="s">
        <v>52</v>
      </c>
      <c r="K46">
        <v>400</v>
      </c>
      <c r="L46">
        <v>1220</v>
      </c>
      <c r="M46" t="s">
        <v>53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18.2</v>
      </c>
      <c r="X46">
        <v>2.8600000000000001E-3</v>
      </c>
      <c r="Y46">
        <v>-0.40699999999999997</v>
      </c>
      <c r="AB46">
        <v>2</v>
      </c>
      <c r="AC46" t="s">
        <v>54</v>
      </c>
      <c r="AD46" t="s">
        <v>55</v>
      </c>
      <c r="AE46" t="s">
        <v>91</v>
      </c>
      <c r="AF46" t="s">
        <v>89</v>
      </c>
      <c r="AG46" t="s">
        <v>110</v>
      </c>
      <c r="AH46" t="s">
        <v>45</v>
      </c>
      <c r="AI46" t="s">
        <v>109</v>
      </c>
      <c r="AJ46" t="s">
        <v>60</v>
      </c>
      <c r="AK46" t="s">
        <v>61</v>
      </c>
      <c r="AL46" t="s">
        <v>108</v>
      </c>
      <c r="AM46" t="s">
        <v>107</v>
      </c>
      <c r="AO46" t="s">
        <v>64</v>
      </c>
    </row>
    <row r="47" spans="1:41" x14ac:dyDescent="0.25">
      <c r="A47" t="s">
        <v>44</v>
      </c>
      <c r="B47" t="s">
        <v>45</v>
      </c>
      <c r="C47" t="s">
        <v>46</v>
      </c>
      <c r="D47" s="1">
        <v>41536</v>
      </c>
      <c r="E47" t="s">
        <v>89</v>
      </c>
      <c r="F47" t="s">
        <v>48</v>
      </c>
      <c r="G47" t="s">
        <v>49</v>
      </c>
      <c r="H47" t="s">
        <v>50</v>
      </c>
      <c r="I47" t="s">
        <v>92</v>
      </c>
      <c r="J47" t="s">
        <v>52</v>
      </c>
      <c r="K47">
        <v>400</v>
      </c>
      <c r="L47">
        <v>1210</v>
      </c>
      <c r="M47" t="s">
        <v>53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21.1</v>
      </c>
      <c r="X47">
        <v>3.8600000000000001E-3</v>
      </c>
      <c r="Y47">
        <v>-0.39700000000000002</v>
      </c>
      <c r="AB47">
        <v>2</v>
      </c>
      <c r="AC47" t="s">
        <v>54</v>
      </c>
      <c r="AD47" t="s">
        <v>55</v>
      </c>
      <c r="AE47" t="s">
        <v>93</v>
      </c>
      <c r="AF47" t="s">
        <v>89</v>
      </c>
      <c r="AG47" t="s">
        <v>110</v>
      </c>
      <c r="AH47" t="s">
        <v>45</v>
      </c>
      <c r="AI47" t="s">
        <v>109</v>
      </c>
      <c r="AJ47" t="s">
        <v>60</v>
      </c>
      <c r="AK47" t="s">
        <v>61</v>
      </c>
      <c r="AL47" t="s">
        <v>108</v>
      </c>
      <c r="AM47" t="s">
        <v>107</v>
      </c>
      <c r="AO47" t="s">
        <v>64</v>
      </c>
    </row>
    <row r="48" spans="1:41" x14ac:dyDescent="0.25">
      <c r="A48" t="s">
        <v>44</v>
      </c>
      <c r="B48" t="s">
        <v>45</v>
      </c>
      <c r="C48" t="s">
        <v>46</v>
      </c>
      <c r="D48" s="1">
        <v>41536</v>
      </c>
      <c r="E48" t="s">
        <v>89</v>
      </c>
      <c r="F48" t="s">
        <v>48</v>
      </c>
      <c r="G48" t="s">
        <v>49</v>
      </c>
      <c r="H48" t="s">
        <v>50</v>
      </c>
      <c r="I48" t="s">
        <v>94</v>
      </c>
      <c r="J48" t="s">
        <v>52</v>
      </c>
      <c r="K48">
        <v>400</v>
      </c>
      <c r="L48">
        <v>1220</v>
      </c>
      <c r="M48" t="s">
        <v>53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21.1</v>
      </c>
      <c r="X48">
        <v>4.0899999999999999E-3</v>
      </c>
      <c r="Y48">
        <v>-0.41099999999999998</v>
      </c>
      <c r="AB48">
        <v>2</v>
      </c>
      <c r="AC48" t="s">
        <v>54</v>
      </c>
      <c r="AD48" t="s">
        <v>55</v>
      </c>
      <c r="AE48" t="s">
        <v>95</v>
      </c>
      <c r="AF48" t="s">
        <v>89</v>
      </c>
      <c r="AG48" t="s">
        <v>110</v>
      </c>
      <c r="AH48" t="s">
        <v>45</v>
      </c>
      <c r="AI48" t="s">
        <v>109</v>
      </c>
      <c r="AJ48" t="s">
        <v>60</v>
      </c>
      <c r="AK48" t="s">
        <v>61</v>
      </c>
      <c r="AL48" t="s">
        <v>108</v>
      </c>
      <c r="AM48" t="s">
        <v>107</v>
      </c>
      <c r="AO48" t="s">
        <v>64</v>
      </c>
    </row>
    <row r="49" spans="1:41" x14ac:dyDescent="0.25">
      <c r="A49" t="s">
        <v>44</v>
      </c>
      <c r="B49" t="s">
        <v>45</v>
      </c>
      <c r="C49" t="s">
        <v>46</v>
      </c>
      <c r="D49" s="1">
        <v>41536</v>
      </c>
      <c r="E49" t="s">
        <v>89</v>
      </c>
      <c r="F49" t="s">
        <v>48</v>
      </c>
      <c r="G49" t="s">
        <v>49</v>
      </c>
      <c r="H49" t="s">
        <v>50</v>
      </c>
      <c r="I49" t="s">
        <v>96</v>
      </c>
      <c r="J49" t="s">
        <v>52</v>
      </c>
      <c r="K49">
        <v>400</v>
      </c>
      <c r="L49">
        <v>1220</v>
      </c>
      <c r="M49" t="s">
        <v>53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22.2</v>
      </c>
      <c r="X49">
        <v>4.7800000000000004E-3</v>
      </c>
      <c r="Y49">
        <v>-0.46</v>
      </c>
      <c r="AB49">
        <v>2</v>
      </c>
      <c r="AC49" t="s">
        <v>54</v>
      </c>
      <c r="AD49" t="s">
        <v>55</v>
      </c>
      <c r="AE49" t="s">
        <v>97</v>
      </c>
      <c r="AF49" t="s">
        <v>89</v>
      </c>
      <c r="AG49" t="s">
        <v>110</v>
      </c>
      <c r="AH49" t="s">
        <v>45</v>
      </c>
      <c r="AI49" t="s">
        <v>109</v>
      </c>
      <c r="AJ49" t="s">
        <v>60</v>
      </c>
      <c r="AK49" t="s">
        <v>61</v>
      </c>
      <c r="AL49" t="s">
        <v>108</v>
      </c>
      <c r="AM49" t="s">
        <v>107</v>
      </c>
      <c r="AO49" t="s">
        <v>64</v>
      </c>
    </row>
    <row r="50" spans="1:41" x14ac:dyDescent="0.25">
      <c r="A50" t="s">
        <v>44</v>
      </c>
      <c r="B50" t="s">
        <v>45</v>
      </c>
      <c r="C50" t="s">
        <v>46</v>
      </c>
      <c r="D50" s="1">
        <v>41536</v>
      </c>
      <c r="E50" t="s">
        <v>89</v>
      </c>
      <c r="F50" t="s">
        <v>48</v>
      </c>
      <c r="G50" t="s">
        <v>49</v>
      </c>
      <c r="H50" t="s">
        <v>50</v>
      </c>
      <c r="I50" t="s">
        <v>77</v>
      </c>
      <c r="J50" t="s">
        <v>52</v>
      </c>
      <c r="K50">
        <v>400</v>
      </c>
      <c r="L50">
        <v>1210</v>
      </c>
      <c r="M50" t="s">
        <v>53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22.3</v>
      </c>
      <c r="X50">
        <v>4.7800000000000004E-3</v>
      </c>
      <c r="Y50">
        <v>-0.41499999999999998</v>
      </c>
      <c r="AB50">
        <v>2</v>
      </c>
      <c r="AC50" t="s">
        <v>54</v>
      </c>
      <c r="AD50" t="s">
        <v>55</v>
      </c>
      <c r="AE50" t="s">
        <v>78</v>
      </c>
      <c r="AF50" t="s">
        <v>89</v>
      </c>
      <c r="AG50" t="s">
        <v>110</v>
      </c>
      <c r="AH50" t="s">
        <v>45</v>
      </c>
      <c r="AI50" t="s">
        <v>109</v>
      </c>
      <c r="AJ50" t="s">
        <v>60</v>
      </c>
      <c r="AK50" t="s">
        <v>61</v>
      </c>
      <c r="AL50" t="s">
        <v>108</v>
      </c>
      <c r="AM50" t="s">
        <v>107</v>
      </c>
      <c r="AO50" t="s">
        <v>64</v>
      </c>
    </row>
    <row r="51" spans="1:41" x14ac:dyDescent="0.25">
      <c r="A51" t="s">
        <v>44</v>
      </c>
      <c r="B51" t="s">
        <v>45</v>
      </c>
      <c r="C51" t="s">
        <v>46</v>
      </c>
      <c r="D51" s="1">
        <v>41536</v>
      </c>
      <c r="E51" t="s">
        <v>89</v>
      </c>
      <c r="F51" t="s">
        <v>48</v>
      </c>
      <c r="G51" t="s">
        <v>49</v>
      </c>
      <c r="H51" t="s">
        <v>50</v>
      </c>
      <c r="I51" t="s">
        <v>98</v>
      </c>
      <c r="J51" t="s">
        <v>52</v>
      </c>
      <c r="K51">
        <v>400</v>
      </c>
      <c r="L51">
        <v>1220</v>
      </c>
      <c r="M51" t="s">
        <v>53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22.2</v>
      </c>
      <c r="X51">
        <v>4.3600000000000002E-3</v>
      </c>
      <c r="Y51">
        <v>-0.39500000000000002</v>
      </c>
      <c r="AB51">
        <v>2</v>
      </c>
      <c r="AC51" t="s">
        <v>54</v>
      </c>
      <c r="AD51" t="s">
        <v>55</v>
      </c>
      <c r="AE51" t="s">
        <v>99</v>
      </c>
      <c r="AF51" t="s">
        <v>89</v>
      </c>
      <c r="AG51" t="s">
        <v>110</v>
      </c>
      <c r="AH51" t="s">
        <v>45</v>
      </c>
      <c r="AI51" t="s">
        <v>109</v>
      </c>
      <c r="AJ51" t="s">
        <v>60</v>
      </c>
      <c r="AK51" t="s">
        <v>61</v>
      </c>
      <c r="AL51" t="s">
        <v>108</v>
      </c>
      <c r="AM51" t="s">
        <v>107</v>
      </c>
      <c r="AO51" t="s">
        <v>64</v>
      </c>
    </row>
    <row r="52" spans="1:41" x14ac:dyDescent="0.25">
      <c r="A52" t="s">
        <v>44</v>
      </c>
      <c r="B52" t="s">
        <v>45</v>
      </c>
      <c r="C52" t="s">
        <v>46</v>
      </c>
      <c r="D52" s="1">
        <v>41536</v>
      </c>
      <c r="E52" t="s">
        <v>89</v>
      </c>
      <c r="F52" t="s">
        <v>48</v>
      </c>
      <c r="G52" t="s">
        <v>49</v>
      </c>
      <c r="H52" t="s">
        <v>50</v>
      </c>
      <c r="I52" t="s">
        <v>100</v>
      </c>
      <c r="J52" t="s">
        <v>52</v>
      </c>
      <c r="K52">
        <v>400</v>
      </c>
      <c r="L52">
        <v>1220</v>
      </c>
      <c r="M52" t="s">
        <v>53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29</v>
      </c>
      <c r="X52">
        <v>4.7200000000000002E-3</v>
      </c>
      <c r="Y52">
        <v>-0.29899999999999999</v>
      </c>
      <c r="AB52">
        <v>2</v>
      </c>
      <c r="AC52" t="s">
        <v>54</v>
      </c>
      <c r="AD52" t="s">
        <v>55</v>
      </c>
      <c r="AE52" t="s">
        <v>101</v>
      </c>
      <c r="AF52" t="s">
        <v>89</v>
      </c>
      <c r="AG52" t="s">
        <v>110</v>
      </c>
      <c r="AH52" t="s">
        <v>45</v>
      </c>
      <c r="AI52" t="s">
        <v>109</v>
      </c>
      <c r="AJ52" t="s">
        <v>60</v>
      </c>
      <c r="AK52" t="s">
        <v>61</v>
      </c>
      <c r="AL52" t="s">
        <v>108</v>
      </c>
      <c r="AM52" t="s">
        <v>107</v>
      </c>
      <c r="AO52" t="s">
        <v>64</v>
      </c>
    </row>
    <row r="53" spans="1:41" x14ac:dyDescent="0.25">
      <c r="A53" t="s">
        <v>44</v>
      </c>
      <c r="B53" t="s">
        <v>45</v>
      </c>
      <c r="C53" t="s">
        <v>46</v>
      </c>
      <c r="D53" s="1">
        <v>41536</v>
      </c>
      <c r="E53" t="s">
        <v>89</v>
      </c>
      <c r="F53" t="s">
        <v>48</v>
      </c>
      <c r="G53" t="s">
        <v>49</v>
      </c>
      <c r="H53" t="s">
        <v>50</v>
      </c>
      <c r="I53" t="s">
        <v>79</v>
      </c>
      <c r="J53" t="s">
        <v>52</v>
      </c>
      <c r="K53">
        <v>400</v>
      </c>
      <c r="L53">
        <v>1230</v>
      </c>
      <c r="M53" t="s">
        <v>53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17.100000000000001</v>
      </c>
      <c r="X53">
        <v>3.7799999999999999E-3</v>
      </c>
      <c r="Y53">
        <v>-0.47099999999999997</v>
      </c>
      <c r="AB53">
        <v>2</v>
      </c>
      <c r="AC53" t="s">
        <v>54</v>
      </c>
      <c r="AD53" t="s">
        <v>55</v>
      </c>
      <c r="AE53" t="s">
        <v>80</v>
      </c>
      <c r="AF53" t="s">
        <v>89</v>
      </c>
      <c r="AG53" t="s">
        <v>110</v>
      </c>
      <c r="AH53" t="s">
        <v>45</v>
      </c>
      <c r="AI53" t="s">
        <v>109</v>
      </c>
      <c r="AJ53" t="s">
        <v>60</v>
      </c>
      <c r="AK53" t="s">
        <v>61</v>
      </c>
      <c r="AL53" t="s">
        <v>108</v>
      </c>
      <c r="AM53" t="s">
        <v>107</v>
      </c>
      <c r="AO53" t="s">
        <v>64</v>
      </c>
    </row>
    <row r="54" spans="1:41" x14ac:dyDescent="0.25">
      <c r="A54" t="s">
        <v>44</v>
      </c>
      <c r="B54" t="s">
        <v>45</v>
      </c>
      <c r="C54" t="s">
        <v>46</v>
      </c>
      <c r="D54" s="1">
        <v>41536</v>
      </c>
      <c r="E54" t="s">
        <v>89</v>
      </c>
      <c r="F54" t="s">
        <v>48</v>
      </c>
      <c r="G54" t="s">
        <v>49</v>
      </c>
      <c r="H54" t="s">
        <v>50</v>
      </c>
      <c r="I54" t="s">
        <v>81</v>
      </c>
      <c r="J54" t="s">
        <v>52</v>
      </c>
      <c r="K54">
        <v>400</v>
      </c>
      <c r="L54">
        <v>1220</v>
      </c>
      <c r="M54" t="s">
        <v>53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21</v>
      </c>
      <c r="X54">
        <v>4.1099999999999999E-3</v>
      </c>
      <c r="Y54">
        <v>-0.42299999999999999</v>
      </c>
      <c r="AB54">
        <v>2</v>
      </c>
      <c r="AC54" t="s">
        <v>54</v>
      </c>
      <c r="AD54" t="s">
        <v>55</v>
      </c>
      <c r="AE54" t="s">
        <v>82</v>
      </c>
      <c r="AF54" t="s">
        <v>89</v>
      </c>
      <c r="AG54" t="s">
        <v>110</v>
      </c>
      <c r="AH54" t="s">
        <v>45</v>
      </c>
      <c r="AI54" t="s">
        <v>109</v>
      </c>
      <c r="AJ54" t="s">
        <v>60</v>
      </c>
      <c r="AK54" t="s">
        <v>61</v>
      </c>
      <c r="AL54" t="s">
        <v>108</v>
      </c>
      <c r="AM54" t="s">
        <v>107</v>
      </c>
      <c r="AO54" t="s">
        <v>64</v>
      </c>
    </row>
    <row r="55" spans="1:41" x14ac:dyDescent="0.25">
      <c r="A55" t="s">
        <v>44</v>
      </c>
      <c r="B55" t="s">
        <v>45</v>
      </c>
      <c r="C55" t="s">
        <v>46</v>
      </c>
      <c r="D55" s="1">
        <v>41536</v>
      </c>
      <c r="E55" t="s">
        <v>89</v>
      </c>
      <c r="F55" t="s">
        <v>83</v>
      </c>
      <c r="G55" t="s">
        <v>49</v>
      </c>
      <c r="H55" t="s">
        <v>50</v>
      </c>
      <c r="I55" t="s">
        <v>71</v>
      </c>
      <c r="J55" t="s">
        <v>52</v>
      </c>
      <c r="K55">
        <v>400</v>
      </c>
      <c r="L55">
        <v>949</v>
      </c>
      <c r="M55" t="s">
        <v>53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17.399999999999999</v>
      </c>
      <c r="X55">
        <v>2.1700000000000001E-3</v>
      </c>
      <c r="Y55">
        <v>-0.69499999999999995</v>
      </c>
      <c r="AB55">
        <v>2</v>
      </c>
      <c r="AC55" t="s">
        <v>84</v>
      </c>
      <c r="AD55" t="s">
        <v>55</v>
      </c>
      <c r="AE55" t="s">
        <v>72</v>
      </c>
      <c r="AF55" t="s">
        <v>89</v>
      </c>
      <c r="AG55" t="s">
        <v>110</v>
      </c>
      <c r="AH55" t="s">
        <v>45</v>
      </c>
      <c r="AI55" t="s">
        <v>109</v>
      </c>
      <c r="AJ55" t="s">
        <v>60</v>
      </c>
      <c r="AK55" t="s">
        <v>61</v>
      </c>
      <c r="AL55" t="s">
        <v>108</v>
      </c>
      <c r="AM55" t="s">
        <v>107</v>
      </c>
      <c r="AO55" t="s">
        <v>64</v>
      </c>
    </row>
    <row r="56" spans="1:41" x14ac:dyDescent="0.25">
      <c r="A56" t="s">
        <v>44</v>
      </c>
      <c r="B56" t="s">
        <v>45</v>
      </c>
      <c r="C56" t="s">
        <v>46</v>
      </c>
      <c r="D56" s="1">
        <v>41536</v>
      </c>
      <c r="E56" t="s">
        <v>89</v>
      </c>
      <c r="F56" t="s">
        <v>83</v>
      </c>
      <c r="G56" t="s">
        <v>49</v>
      </c>
      <c r="H56" t="s">
        <v>50</v>
      </c>
      <c r="I56" t="s">
        <v>90</v>
      </c>
      <c r="J56" t="s">
        <v>52</v>
      </c>
      <c r="K56">
        <v>400</v>
      </c>
      <c r="L56">
        <v>1000</v>
      </c>
      <c r="M56" t="s">
        <v>53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18.7</v>
      </c>
      <c r="X56">
        <v>2.8500000000000001E-3</v>
      </c>
      <c r="Y56">
        <v>-0.32200000000000001</v>
      </c>
      <c r="AB56">
        <v>2</v>
      </c>
      <c r="AC56" t="s">
        <v>84</v>
      </c>
      <c r="AD56" t="s">
        <v>55</v>
      </c>
      <c r="AE56" t="s">
        <v>91</v>
      </c>
      <c r="AF56" t="s">
        <v>89</v>
      </c>
      <c r="AG56" t="s">
        <v>110</v>
      </c>
      <c r="AH56" t="s">
        <v>45</v>
      </c>
      <c r="AI56" t="s">
        <v>109</v>
      </c>
      <c r="AJ56" t="s">
        <v>60</v>
      </c>
      <c r="AK56" t="s">
        <v>61</v>
      </c>
      <c r="AL56" t="s">
        <v>108</v>
      </c>
      <c r="AM56" t="s">
        <v>107</v>
      </c>
      <c r="AO56" t="s">
        <v>64</v>
      </c>
    </row>
    <row r="57" spans="1:41" x14ac:dyDescent="0.25">
      <c r="A57" t="s">
        <v>44</v>
      </c>
      <c r="B57" t="s">
        <v>45</v>
      </c>
      <c r="C57" t="s">
        <v>46</v>
      </c>
      <c r="D57" s="1">
        <v>41536</v>
      </c>
      <c r="E57" t="s">
        <v>89</v>
      </c>
      <c r="F57" t="s">
        <v>83</v>
      </c>
      <c r="G57" t="s">
        <v>49</v>
      </c>
      <c r="H57" t="s">
        <v>50</v>
      </c>
      <c r="I57" t="s">
        <v>92</v>
      </c>
      <c r="J57" t="s">
        <v>52</v>
      </c>
      <c r="K57">
        <v>400</v>
      </c>
      <c r="L57">
        <v>1020</v>
      </c>
      <c r="M57" t="s">
        <v>53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20</v>
      </c>
      <c r="X57">
        <v>3.2000000000000002E-3</v>
      </c>
      <c r="Y57">
        <v>-0.30499999999999999</v>
      </c>
      <c r="AB57">
        <v>2</v>
      </c>
      <c r="AC57" t="s">
        <v>84</v>
      </c>
      <c r="AD57" t="s">
        <v>55</v>
      </c>
      <c r="AE57" t="s">
        <v>93</v>
      </c>
      <c r="AF57" t="s">
        <v>89</v>
      </c>
      <c r="AG57" t="s">
        <v>110</v>
      </c>
      <c r="AH57" t="s">
        <v>45</v>
      </c>
      <c r="AI57" t="s">
        <v>109</v>
      </c>
      <c r="AJ57" t="s">
        <v>60</v>
      </c>
      <c r="AK57" t="s">
        <v>61</v>
      </c>
      <c r="AL57" t="s">
        <v>108</v>
      </c>
      <c r="AM57" t="s">
        <v>107</v>
      </c>
      <c r="AO57" t="s">
        <v>64</v>
      </c>
    </row>
    <row r="58" spans="1:41" x14ac:dyDescent="0.25">
      <c r="A58" t="s">
        <v>44</v>
      </c>
      <c r="B58" t="s">
        <v>45</v>
      </c>
      <c r="C58" t="s">
        <v>46</v>
      </c>
      <c r="D58" s="1">
        <v>41536</v>
      </c>
      <c r="E58" t="s">
        <v>89</v>
      </c>
      <c r="F58" t="s">
        <v>83</v>
      </c>
      <c r="G58" t="s">
        <v>49</v>
      </c>
      <c r="H58" t="s">
        <v>50</v>
      </c>
      <c r="I58" t="s">
        <v>94</v>
      </c>
      <c r="J58" t="s">
        <v>52</v>
      </c>
      <c r="K58">
        <v>400</v>
      </c>
      <c r="L58">
        <v>1140</v>
      </c>
      <c r="M58" t="s">
        <v>53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20.8</v>
      </c>
      <c r="X58">
        <v>3.5200000000000001E-3</v>
      </c>
      <c r="Y58">
        <v>-0.34699999999999998</v>
      </c>
      <c r="AB58">
        <v>2</v>
      </c>
      <c r="AC58" t="s">
        <v>84</v>
      </c>
      <c r="AD58" t="s">
        <v>55</v>
      </c>
      <c r="AE58" t="s">
        <v>95</v>
      </c>
      <c r="AF58" t="s">
        <v>89</v>
      </c>
      <c r="AG58" t="s">
        <v>110</v>
      </c>
      <c r="AH58" t="s">
        <v>45</v>
      </c>
      <c r="AI58" t="s">
        <v>109</v>
      </c>
      <c r="AJ58" t="s">
        <v>60</v>
      </c>
      <c r="AK58" t="s">
        <v>61</v>
      </c>
      <c r="AL58" t="s">
        <v>108</v>
      </c>
      <c r="AM58" t="s">
        <v>107</v>
      </c>
      <c r="AO58" t="s">
        <v>64</v>
      </c>
    </row>
    <row r="59" spans="1:41" x14ac:dyDescent="0.25">
      <c r="A59" t="s">
        <v>44</v>
      </c>
      <c r="B59" t="s">
        <v>45</v>
      </c>
      <c r="C59" t="s">
        <v>46</v>
      </c>
      <c r="D59" s="1">
        <v>41536</v>
      </c>
      <c r="E59" t="s">
        <v>89</v>
      </c>
      <c r="F59" t="s">
        <v>83</v>
      </c>
      <c r="G59" t="s">
        <v>49</v>
      </c>
      <c r="H59" t="s">
        <v>50</v>
      </c>
      <c r="I59" t="s">
        <v>96</v>
      </c>
      <c r="J59" t="s">
        <v>52</v>
      </c>
      <c r="K59">
        <v>400</v>
      </c>
      <c r="L59">
        <v>1170</v>
      </c>
      <c r="M59" t="s">
        <v>53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20.8</v>
      </c>
      <c r="X59">
        <v>4.1000000000000003E-3</v>
      </c>
      <c r="Y59">
        <v>-0.34699999999999998</v>
      </c>
      <c r="AB59">
        <v>2</v>
      </c>
      <c r="AC59" t="s">
        <v>84</v>
      </c>
      <c r="AD59" t="s">
        <v>55</v>
      </c>
      <c r="AE59" t="s">
        <v>97</v>
      </c>
      <c r="AF59" t="s">
        <v>89</v>
      </c>
      <c r="AG59" t="s">
        <v>110</v>
      </c>
      <c r="AH59" t="s">
        <v>45</v>
      </c>
      <c r="AI59" t="s">
        <v>109</v>
      </c>
      <c r="AJ59" t="s">
        <v>60</v>
      </c>
      <c r="AK59" t="s">
        <v>61</v>
      </c>
      <c r="AL59" t="s">
        <v>108</v>
      </c>
      <c r="AM59" t="s">
        <v>107</v>
      </c>
      <c r="AO59" t="s">
        <v>64</v>
      </c>
    </row>
    <row r="60" spans="1:41" x14ac:dyDescent="0.25">
      <c r="A60" t="s">
        <v>44</v>
      </c>
      <c r="B60" t="s">
        <v>45</v>
      </c>
      <c r="C60" t="s">
        <v>46</v>
      </c>
      <c r="D60" s="1">
        <v>41536</v>
      </c>
      <c r="E60" t="s">
        <v>89</v>
      </c>
      <c r="F60" t="s">
        <v>83</v>
      </c>
      <c r="G60" t="s">
        <v>49</v>
      </c>
      <c r="H60" t="s">
        <v>50</v>
      </c>
      <c r="I60" t="s">
        <v>77</v>
      </c>
      <c r="J60" t="s">
        <v>52</v>
      </c>
      <c r="K60">
        <v>400</v>
      </c>
      <c r="L60">
        <v>980</v>
      </c>
      <c r="M60" t="s">
        <v>53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21.3</v>
      </c>
      <c r="X60">
        <v>3.79E-3</v>
      </c>
      <c r="Y60">
        <v>-0.36799999999999999</v>
      </c>
      <c r="AB60">
        <v>2</v>
      </c>
      <c r="AC60" t="s">
        <v>84</v>
      </c>
      <c r="AD60" t="s">
        <v>55</v>
      </c>
      <c r="AE60" t="s">
        <v>78</v>
      </c>
      <c r="AF60" t="s">
        <v>89</v>
      </c>
      <c r="AG60" t="s">
        <v>110</v>
      </c>
      <c r="AH60" t="s">
        <v>45</v>
      </c>
      <c r="AI60" t="s">
        <v>109</v>
      </c>
      <c r="AJ60" t="s">
        <v>60</v>
      </c>
      <c r="AK60" t="s">
        <v>61</v>
      </c>
      <c r="AL60" t="s">
        <v>108</v>
      </c>
      <c r="AM60" t="s">
        <v>107</v>
      </c>
      <c r="AO60" t="s">
        <v>64</v>
      </c>
    </row>
    <row r="61" spans="1:41" x14ac:dyDescent="0.25">
      <c r="A61" t="s">
        <v>44</v>
      </c>
      <c r="B61" t="s">
        <v>45</v>
      </c>
      <c r="C61" t="s">
        <v>46</v>
      </c>
      <c r="D61" s="1">
        <v>41536</v>
      </c>
      <c r="E61" t="s">
        <v>89</v>
      </c>
      <c r="F61" t="s">
        <v>83</v>
      </c>
      <c r="G61" t="s">
        <v>49</v>
      </c>
      <c r="H61" t="s">
        <v>50</v>
      </c>
      <c r="I61" t="s">
        <v>98</v>
      </c>
      <c r="J61" t="s">
        <v>52</v>
      </c>
      <c r="K61">
        <v>400</v>
      </c>
      <c r="L61">
        <v>1250</v>
      </c>
      <c r="M61" t="s">
        <v>53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20.399999999999999</v>
      </c>
      <c r="X61">
        <v>3.3E-3</v>
      </c>
      <c r="Y61">
        <v>-0.33300000000000002</v>
      </c>
      <c r="AB61">
        <v>2</v>
      </c>
      <c r="AC61" t="s">
        <v>84</v>
      </c>
      <c r="AD61" t="s">
        <v>55</v>
      </c>
      <c r="AE61" t="s">
        <v>99</v>
      </c>
      <c r="AF61" t="s">
        <v>89</v>
      </c>
      <c r="AG61" t="s">
        <v>110</v>
      </c>
      <c r="AH61" t="s">
        <v>45</v>
      </c>
      <c r="AI61" t="s">
        <v>109</v>
      </c>
      <c r="AJ61" t="s">
        <v>60</v>
      </c>
      <c r="AK61" t="s">
        <v>61</v>
      </c>
      <c r="AL61" t="s">
        <v>108</v>
      </c>
      <c r="AM61" t="s">
        <v>107</v>
      </c>
      <c r="AO61" t="s">
        <v>64</v>
      </c>
    </row>
    <row r="62" spans="1:41" x14ac:dyDescent="0.25">
      <c r="A62" t="s">
        <v>44</v>
      </c>
      <c r="B62" t="s">
        <v>45</v>
      </c>
      <c r="C62" t="s">
        <v>46</v>
      </c>
      <c r="D62" s="1">
        <v>41536</v>
      </c>
      <c r="E62" t="s">
        <v>89</v>
      </c>
      <c r="F62" t="s">
        <v>83</v>
      </c>
      <c r="G62" t="s">
        <v>49</v>
      </c>
      <c r="H62" t="s">
        <v>50</v>
      </c>
      <c r="I62" t="s">
        <v>100</v>
      </c>
      <c r="J62" t="s">
        <v>52</v>
      </c>
      <c r="K62">
        <v>400</v>
      </c>
      <c r="L62">
        <v>1240</v>
      </c>
      <c r="M62" t="s">
        <v>53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25.6</v>
      </c>
      <c r="X62">
        <v>3.7200000000000002E-3</v>
      </c>
      <c r="Y62">
        <v>-0.17699999999999999</v>
      </c>
      <c r="AB62">
        <v>2</v>
      </c>
      <c r="AC62" t="s">
        <v>84</v>
      </c>
      <c r="AD62" t="s">
        <v>55</v>
      </c>
      <c r="AE62" t="s">
        <v>101</v>
      </c>
      <c r="AF62" t="s">
        <v>89</v>
      </c>
      <c r="AG62" t="s">
        <v>110</v>
      </c>
      <c r="AH62" t="s">
        <v>45</v>
      </c>
      <c r="AI62" t="s">
        <v>109</v>
      </c>
      <c r="AJ62" t="s">
        <v>60</v>
      </c>
      <c r="AK62" t="s">
        <v>61</v>
      </c>
      <c r="AL62" t="s">
        <v>108</v>
      </c>
      <c r="AM62" t="s">
        <v>107</v>
      </c>
      <c r="AO62" t="s">
        <v>64</v>
      </c>
    </row>
    <row r="63" spans="1:41" x14ac:dyDescent="0.25">
      <c r="A63" t="s">
        <v>44</v>
      </c>
      <c r="B63" t="s">
        <v>45</v>
      </c>
      <c r="C63" t="s">
        <v>46</v>
      </c>
      <c r="D63" s="1">
        <v>41536</v>
      </c>
      <c r="E63" t="s">
        <v>89</v>
      </c>
      <c r="F63" t="s">
        <v>83</v>
      </c>
      <c r="G63" t="s">
        <v>49</v>
      </c>
      <c r="H63" t="s">
        <v>50</v>
      </c>
      <c r="I63" t="s">
        <v>79</v>
      </c>
      <c r="J63" t="s">
        <v>52</v>
      </c>
      <c r="K63">
        <v>400</v>
      </c>
      <c r="L63">
        <v>982</v>
      </c>
      <c r="M63" t="s">
        <v>53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17.399999999999999</v>
      </c>
      <c r="X63">
        <v>3.0799999999999998E-3</v>
      </c>
      <c r="Y63">
        <v>-0.435</v>
      </c>
      <c r="AB63">
        <v>2</v>
      </c>
      <c r="AC63" t="s">
        <v>84</v>
      </c>
      <c r="AD63" t="s">
        <v>55</v>
      </c>
      <c r="AE63" t="s">
        <v>80</v>
      </c>
      <c r="AF63" t="s">
        <v>89</v>
      </c>
      <c r="AG63" t="s">
        <v>110</v>
      </c>
      <c r="AH63" t="s">
        <v>45</v>
      </c>
      <c r="AI63" t="s">
        <v>109</v>
      </c>
      <c r="AJ63" t="s">
        <v>60</v>
      </c>
      <c r="AK63" t="s">
        <v>61</v>
      </c>
      <c r="AL63" t="s">
        <v>108</v>
      </c>
      <c r="AM63" t="s">
        <v>107</v>
      </c>
      <c r="AO63" t="s">
        <v>64</v>
      </c>
    </row>
    <row r="64" spans="1:41" x14ac:dyDescent="0.25">
      <c r="A64" t="s">
        <v>44</v>
      </c>
      <c r="B64" t="s">
        <v>45</v>
      </c>
      <c r="C64" t="s">
        <v>46</v>
      </c>
      <c r="D64" s="1">
        <v>41536</v>
      </c>
      <c r="E64" t="s">
        <v>89</v>
      </c>
      <c r="F64" t="s">
        <v>83</v>
      </c>
      <c r="G64" t="s">
        <v>49</v>
      </c>
      <c r="H64" t="s">
        <v>50</v>
      </c>
      <c r="I64" t="s">
        <v>81</v>
      </c>
      <c r="J64" t="s">
        <v>52</v>
      </c>
      <c r="K64">
        <v>400</v>
      </c>
      <c r="L64">
        <v>1070</v>
      </c>
      <c r="M64" t="s">
        <v>53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20</v>
      </c>
      <c r="X64">
        <v>3.2399999999999998E-3</v>
      </c>
      <c r="Y64">
        <v>-0.32100000000000001</v>
      </c>
      <c r="AB64">
        <v>2</v>
      </c>
      <c r="AC64" t="s">
        <v>84</v>
      </c>
      <c r="AD64" t="s">
        <v>55</v>
      </c>
      <c r="AE64" t="s">
        <v>82</v>
      </c>
      <c r="AF64" t="s">
        <v>89</v>
      </c>
      <c r="AG64" t="s">
        <v>110</v>
      </c>
      <c r="AH64" t="s">
        <v>45</v>
      </c>
      <c r="AI64" t="s">
        <v>109</v>
      </c>
      <c r="AJ64" t="s">
        <v>60</v>
      </c>
      <c r="AK64" t="s">
        <v>61</v>
      </c>
      <c r="AL64" t="s">
        <v>108</v>
      </c>
      <c r="AM64" t="s">
        <v>107</v>
      </c>
      <c r="AO64" t="s">
        <v>64</v>
      </c>
    </row>
    <row r="65" spans="1:41" x14ac:dyDescent="0.25">
      <c r="A65" t="s">
        <v>44</v>
      </c>
      <c r="B65" t="s">
        <v>45</v>
      </c>
      <c r="C65" t="s">
        <v>46</v>
      </c>
      <c r="D65" s="1">
        <v>41536</v>
      </c>
      <c r="E65" t="s">
        <v>89</v>
      </c>
      <c r="F65" t="s">
        <v>85</v>
      </c>
      <c r="G65" t="s">
        <v>49</v>
      </c>
      <c r="H65" t="s">
        <v>50</v>
      </c>
      <c r="I65" t="s">
        <v>71</v>
      </c>
      <c r="J65" t="s">
        <v>52</v>
      </c>
      <c r="K65">
        <v>400</v>
      </c>
      <c r="L65">
        <v>1510</v>
      </c>
      <c r="M65" t="s">
        <v>53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15.4</v>
      </c>
      <c r="X65">
        <v>2.0899999999999998E-3</v>
      </c>
      <c r="Y65">
        <v>-0.71099999999999997</v>
      </c>
      <c r="AB65">
        <v>2</v>
      </c>
      <c r="AC65" t="s">
        <v>86</v>
      </c>
      <c r="AD65" t="s">
        <v>55</v>
      </c>
      <c r="AE65" t="s">
        <v>72</v>
      </c>
      <c r="AF65" t="s">
        <v>89</v>
      </c>
      <c r="AG65" t="s">
        <v>110</v>
      </c>
      <c r="AH65" t="s">
        <v>45</v>
      </c>
      <c r="AI65" t="s">
        <v>109</v>
      </c>
      <c r="AJ65" t="s">
        <v>60</v>
      </c>
      <c r="AK65" t="s">
        <v>61</v>
      </c>
      <c r="AL65" t="s">
        <v>108</v>
      </c>
      <c r="AM65" t="s">
        <v>107</v>
      </c>
      <c r="AO65" t="s">
        <v>64</v>
      </c>
    </row>
    <row r="66" spans="1:41" x14ac:dyDescent="0.25">
      <c r="A66" t="s">
        <v>44</v>
      </c>
      <c r="B66" t="s">
        <v>45</v>
      </c>
      <c r="C66" t="s">
        <v>46</v>
      </c>
      <c r="D66" s="1">
        <v>41536</v>
      </c>
      <c r="E66" t="s">
        <v>89</v>
      </c>
      <c r="F66" t="s">
        <v>85</v>
      </c>
      <c r="G66" t="s">
        <v>49</v>
      </c>
      <c r="H66" t="s">
        <v>50</v>
      </c>
      <c r="I66" t="s">
        <v>90</v>
      </c>
      <c r="J66" t="s">
        <v>52</v>
      </c>
      <c r="K66">
        <v>400</v>
      </c>
      <c r="L66">
        <v>1390</v>
      </c>
      <c r="M66" t="s">
        <v>53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17.7</v>
      </c>
      <c r="X66">
        <v>3.0000000000000001E-3</v>
      </c>
      <c r="Y66">
        <v>-0.378</v>
      </c>
      <c r="AB66">
        <v>2</v>
      </c>
      <c r="AC66" t="s">
        <v>86</v>
      </c>
      <c r="AD66" t="s">
        <v>55</v>
      </c>
      <c r="AE66" t="s">
        <v>91</v>
      </c>
      <c r="AF66" t="s">
        <v>89</v>
      </c>
      <c r="AG66" t="s">
        <v>110</v>
      </c>
      <c r="AH66" t="s">
        <v>45</v>
      </c>
      <c r="AI66" t="s">
        <v>109</v>
      </c>
      <c r="AJ66" t="s">
        <v>60</v>
      </c>
      <c r="AK66" t="s">
        <v>61</v>
      </c>
      <c r="AL66" t="s">
        <v>108</v>
      </c>
      <c r="AM66" t="s">
        <v>107</v>
      </c>
      <c r="AO66" t="s">
        <v>64</v>
      </c>
    </row>
    <row r="67" spans="1:41" x14ac:dyDescent="0.25">
      <c r="A67" t="s">
        <v>44</v>
      </c>
      <c r="B67" t="s">
        <v>45</v>
      </c>
      <c r="C67" t="s">
        <v>46</v>
      </c>
      <c r="D67" s="1">
        <v>41536</v>
      </c>
      <c r="E67" t="s">
        <v>89</v>
      </c>
      <c r="F67" t="s">
        <v>85</v>
      </c>
      <c r="G67" t="s">
        <v>49</v>
      </c>
      <c r="H67" t="s">
        <v>50</v>
      </c>
      <c r="I67" t="s">
        <v>92</v>
      </c>
      <c r="J67" t="s">
        <v>52</v>
      </c>
      <c r="K67">
        <v>400</v>
      </c>
      <c r="L67">
        <v>1460</v>
      </c>
      <c r="M67" t="s">
        <v>53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18.7</v>
      </c>
      <c r="X67">
        <v>3.32E-3</v>
      </c>
      <c r="Y67">
        <v>-0.38200000000000001</v>
      </c>
      <c r="AB67">
        <v>2</v>
      </c>
      <c r="AC67" t="s">
        <v>86</v>
      </c>
      <c r="AD67" t="s">
        <v>55</v>
      </c>
      <c r="AE67" t="s">
        <v>93</v>
      </c>
      <c r="AF67" t="s">
        <v>89</v>
      </c>
      <c r="AG67" t="s">
        <v>110</v>
      </c>
      <c r="AH67" t="s">
        <v>45</v>
      </c>
      <c r="AI67" t="s">
        <v>109</v>
      </c>
      <c r="AJ67" t="s">
        <v>60</v>
      </c>
      <c r="AK67" t="s">
        <v>61</v>
      </c>
      <c r="AL67" t="s">
        <v>108</v>
      </c>
      <c r="AM67" t="s">
        <v>107</v>
      </c>
      <c r="AO67" t="s">
        <v>64</v>
      </c>
    </row>
    <row r="68" spans="1:41" x14ac:dyDescent="0.25">
      <c r="A68" t="s">
        <v>44</v>
      </c>
      <c r="B68" t="s">
        <v>45</v>
      </c>
      <c r="C68" t="s">
        <v>46</v>
      </c>
      <c r="D68" s="1">
        <v>41536</v>
      </c>
      <c r="E68" t="s">
        <v>89</v>
      </c>
      <c r="F68" t="s">
        <v>85</v>
      </c>
      <c r="G68" t="s">
        <v>49</v>
      </c>
      <c r="H68" t="s">
        <v>50</v>
      </c>
      <c r="I68" t="s">
        <v>94</v>
      </c>
      <c r="J68" t="s">
        <v>52</v>
      </c>
      <c r="K68">
        <v>400</v>
      </c>
      <c r="L68">
        <v>1550</v>
      </c>
      <c r="M68" t="s">
        <v>53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19.399999999999999</v>
      </c>
      <c r="X68">
        <v>3.7100000000000002E-3</v>
      </c>
      <c r="Y68">
        <v>-0.42299999999999999</v>
      </c>
      <c r="AB68">
        <v>2</v>
      </c>
      <c r="AC68" t="s">
        <v>86</v>
      </c>
      <c r="AD68" t="s">
        <v>55</v>
      </c>
      <c r="AE68" t="s">
        <v>95</v>
      </c>
      <c r="AF68" t="s">
        <v>89</v>
      </c>
      <c r="AG68" t="s">
        <v>110</v>
      </c>
      <c r="AH68" t="s">
        <v>45</v>
      </c>
      <c r="AI68" t="s">
        <v>109</v>
      </c>
      <c r="AJ68" t="s">
        <v>60</v>
      </c>
      <c r="AK68" t="s">
        <v>61</v>
      </c>
      <c r="AL68" t="s">
        <v>108</v>
      </c>
      <c r="AM68" t="s">
        <v>107</v>
      </c>
      <c r="AO68" t="s">
        <v>64</v>
      </c>
    </row>
    <row r="69" spans="1:41" x14ac:dyDescent="0.25">
      <c r="A69" t="s">
        <v>44</v>
      </c>
      <c r="B69" t="s">
        <v>45</v>
      </c>
      <c r="C69" t="s">
        <v>46</v>
      </c>
      <c r="D69" s="1">
        <v>41536</v>
      </c>
      <c r="E69" t="s">
        <v>89</v>
      </c>
      <c r="F69" t="s">
        <v>85</v>
      </c>
      <c r="G69" t="s">
        <v>49</v>
      </c>
      <c r="H69" t="s">
        <v>50</v>
      </c>
      <c r="I69" t="s">
        <v>96</v>
      </c>
      <c r="J69" t="s">
        <v>52</v>
      </c>
      <c r="K69">
        <v>400</v>
      </c>
      <c r="L69">
        <v>1730</v>
      </c>
      <c r="M69" t="s">
        <v>53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19.7</v>
      </c>
      <c r="X69">
        <v>4.3099999999999996E-3</v>
      </c>
      <c r="Y69">
        <v>-0.45900000000000002</v>
      </c>
      <c r="AB69">
        <v>2</v>
      </c>
      <c r="AC69" t="s">
        <v>86</v>
      </c>
      <c r="AD69" t="s">
        <v>55</v>
      </c>
      <c r="AE69" t="s">
        <v>97</v>
      </c>
      <c r="AF69" t="s">
        <v>89</v>
      </c>
      <c r="AG69" t="s">
        <v>110</v>
      </c>
      <c r="AH69" t="s">
        <v>45</v>
      </c>
      <c r="AI69" t="s">
        <v>109</v>
      </c>
      <c r="AJ69" t="s">
        <v>60</v>
      </c>
      <c r="AK69" t="s">
        <v>61</v>
      </c>
      <c r="AL69" t="s">
        <v>108</v>
      </c>
      <c r="AM69" t="s">
        <v>107</v>
      </c>
      <c r="AO69" t="s">
        <v>64</v>
      </c>
    </row>
    <row r="70" spans="1:41" x14ac:dyDescent="0.25">
      <c r="A70" t="s">
        <v>44</v>
      </c>
      <c r="B70" t="s">
        <v>45</v>
      </c>
      <c r="C70" t="s">
        <v>46</v>
      </c>
      <c r="D70" s="1">
        <v>41536</v>
      </c>
      <c r="E70" t="s">
        <v>89</v>
      </c>
      <c r="F70" t="s">
        <v>85</v>
      </c>
      <c r="G70" t="s">
        <v>49</v>
      </c>
      <c r="H70" t="s">
        <v>50</v>
      </c>
      <c r="I70" t="s">
        <v>77</v>
      </c>
      <c r="J70" t="s">
        <v>52</v>
      </c>
      <c r="K70">
        <v>400</v>
      </c>
      <c r="L70">
        <v>1650</v>
      </c>
      <c r="M70" t="s">
        <v>53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20.2</v>
      </c>
      <c r="X70">
        <v>4.3499999999999997E-3</v>
      </c>
      <c r="Y70">
        <v>-0.45300000000000001</v>
      </c>
      <c r="AB70">
        <v>2</v>
      </c>
      <c r="AC70" t="s">
        <v>86</v>
      </c>
      <c r="AD70" t="s">
        <v>55</v>
      </c>
      <c r="AE70" t="s">
        <v>78</v>
      </c>
      <c r="AF70" t="s">
        <v>89</v>
      </c>
      <c r="AG70" t="s">
        <v>110</v>
      </c>
      <c r="AH70" t="s">
        <v>45</v>
      </c>
      <c r="AI70" t="s">
        <v>109</v>
      </c>
      <c r="AJ70" t="s">
        <v>60</v>
      </c>
      <c r="AK70" t="s">
        <v>61</v>
      </c>
      <c r="AL70" t="s">
        <v>108</v>
      </c>
      <c r="AM70" t="s">
        <v>107</v>
      </c>
      <c r="AO70" t="s">
        <v>64</v>
      </c>
    </row>
    <row r="71" spans="1:41" x14ac:dyDescent="0.25">
      <c r="A71" t="s">
        <v>44</v>
      </c>
      <c r="B71" t="s">
        <v>45</v>
      </c>
      <c r="C71" t="s">
        <v>46</v>
      </c>
      <c r="D71" s="1">
        <v>41536</v>
      </c>
      <c r="E71" t="s">
        <v>89</v>
      </c>
      <c r="F71" t="s">
        <v>85</v>
      </c>
      <c r="G71" t="s">
        <v>49</v>
      </c>
      <c r="H71" t="s">
        <v>50</v>
      </c>
      <c r="I71" t="s">
        <v>98</v>
      </c>
      <c r="J71" t="s">
        <v>52</v>
      </c>
      <c r="K71">
        <v>400</v>
      </c>
      <c r="L71">
        <v>1650</v>
      </c>
      <c r="M71" t="s">
        <v>53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20.100000000000001</v>
      </c>
      <c r="X71">
        <v>3.8600000000000001E-3</v>
      </c>
      <c r="Y71">
        <v>-0.46899999999999997</v>
      </c>
      <c r="AB71">
        <v>2</v>
      </c>
      <c r="AC71" t="s">
        <v>86</v>
      </c>
      <c r="AD71" t="s">
        <v>55</v>
      </c>
      <c r="AE71" t="s">
        <v>99</v>
      </c>
      <c r="AF71" t="s">
        <v>89</v>
      </c>
      <c r="AG71" t="s">
        <v>110</v>
      </c>
      <c r="AH71" t="s">
        <v>45</v>
      </c>
      <c r="AI71" t="s">
        <v>109</v>
      </c>
      <c r="AJ71" t="s">
        <v>60</v>
      </c>
      <c r="AK71" t="s">
        <v>61</v>
      </c>
      <c r="AL71" t="s">
        <v>108</v>
      </c>
      <c r="AM71" t="s">
        <v>107</v>
      </c>
      <c r="AO71" t="s">
        <v>64</v>
      </c>
    </row>
    <row r="72" spans="1:41" x14ac:dyDescent="0.25">
      <c r="A72" t="s">
        <v>44</v>
      </c>
      <c r="B72" t="s">
        <v>45</v>
      </c>
      <c r="C72" t="s">
        <v>46</v>
      </c>
      <c r="D72" s="1">
        <v>41536</v>
      </c>
      <c r="E72" t="s">
        <v>89</v>
      </c>
      <c r="F72" t="s">
        <v>85</v>
      </c>
      <c r="G72" t="s">
        <v>49</v>
      </c>
      <c r="H72" t="s">
        <v>50</v>
      </c>
      <c r="I72" t="s">
        <v>100</v>
      </c>
      <c r="J72" t="s">
        <v>52</v>
      </c>
      <c r="K72">
        <v>400</v>
      </c>
      <c r="L72">
        <v>1470</v>
      </c>
      <c r="M72" t="s">
        <v>53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25.7</v>
      </c>
      <c r="X72">
        <v>4.1399999999999996E-3</v>
      </c>
      <c r="Y72">
        <v>-0.26700000000000002</v>
      </c>
      <c r="AB72">
        <v>2</v>
      </c>
      <c r="AC72" t="s">
        <v>86</v>
      </c>
      <c r="AD72" t="s">
        <v>55</v>
      </c>
      <c r="AE72" t="s">
        <v>101</v>
      </c>
      <c r="AF72" t="s">
        <v>89</v>
      </c>
      <c r="AG72" t="s">
        <v>110</v>
      </c>
      <c r="AH72" t="s">
        <v>45</v>
      </c>
      <c r="AI72" t="s">
        <v>109</v>
      </c>
      <c r="AJ72" t="s">
        <v>60</v>
      </c>
      <c r="AK72" t="s">
        <v>61</v>
      </c>
      <c r="AL72" t="s">
        <v>108</v>
      </c>
      <c r="AM72" t="s">
        <v>107</v>
      </c>
      <c r="AO72" t="s">
        <v>64</v>
      </c>
    </row>
    <row r="73" spans="1:41" x14ac:dyDescent="0.25">
      <c r="A73" t="s">
        <v>44</v>
      </c>
      <c r="B73" t="s">
        <v>45</v>
      </c>
      <c r="C73" t="s">
        <v>46</v>
      </c>
      <c r="D73" s="1">
        <v>41536</v>
      </c>
      <c r="E73" t="s">
        <v>89</v>
      </c>
      <c r="F73" t="s">
        <v>85</v>
      </c>
      <c r="G73" t="s">
        <v>49</v>
      </c>
      <c r="H73" t="s">
        <v>50</v>
      </c>
      <c r="I73" t="s">
        <v>79</v>
      </c>
      <c r="J73" t="s">
        <v>52</v>
      </c>
      <c r="K73">
        <v>400</v>
      </c>
      <c r="L73">
        <v>1600</v>
      </c>
      <c r="M73" t="s">
        <v>53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15.4</v>
      </c>
      <c r="X73">
        <v>3.31E-3</v>
      </c>
      <c r="Y73">
        <v>-0.44700000000000001</v>
      </c>
      <c r="AB73">
        <v>2</v>
      </c>
      <c r="AC73" t="s">
        <v>86</v>
      </c>
      <c r="AD73" t="s">
        <v>55</v>
      </c>
      <c r="AE73" t="s">
        <v>80</v>
      </c>
      <c r="AF73" t="s">
        <v>89</v>
      </c>
      <c r="AG73" t="s">
        <v>110</v>
      </c>
      <c r="AH73" t="s">
        <v>45</v>
      </c>
      <c r="AI73" t="s">
        <v>109</v>
      </c>
      <c r="AJ73" t="s">
        <v>60</v>
      </c>
      <c r="AK73" t="s">
        <v>61</v>
      </c>
      <c r="AL73" t="s">
        <v>108</v>
      </c>
      <c r="AM73" t="s">
        <v>107</v>
      </c>
      <c r="AO73" t="s">
        <v>64</v>
      </c>
    </row>
    <row r="74" spans="1:41" x14ac:dyDescent="0.25">
      <c r="A74" t="s">
        <v>44</v>
      </c>
      <c r="B74" t="s">
        <v>45</v>
      </c>
      <c r="C74" t="s">
        <v>46</v>
      </c>
      <c r="D74" s="1">
        <v>41536</v>
      </c>
      <c r="E74" t="s">
        <v>89</v>
      </c>
      <c r="F74" t="s">
        <v>85</v>
      </c>
      <c r="G74" t="s">
        <v>49</v>
      </c>
      <c r="H74" t="s">
        <v>50</v>
      </c>
      <c r="I74" t="s">
        <v>81</v>
      </c>
      <c r="J74" t="s">
        <v>52</v>
      </c>
      <c r="K74">
        <v>400</v>
      </c>
      <c r="L74">
        <v>1540</v>
      </c>
      <c r="M74" t="s">
        <v>53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19</v>
      </c>
      <c r="X74">
        <v>3.6099999999999999E-3</v>
      </c>
      <c r="Y74">
        <v>-0.41199999999999998</v>
      </c>
      <c r="AB74">
        <v>2</v>
      </c>
      <c r="AC74" t="s">
        <v>86</v>
      </c>
      <c r="AD74" t="s">
        <v>55</v>
      </c>
      <c r="AE74" t="s">
        <v>82</v>
      </c>
      <c r="AF74" t="s">
        <v>89</v>
      </c>
      <c r="AG74" t="s">
        <v>110</v>
      </c>
      <c r="AH74" t="s">
        <v>45</v>
      </c>
      <c r="AI74" t="s">
        <v>109</v>
      </c>
      <c r="AJ74" t="s">
        <v>60</v>
      </c>
      <c r="AK74" t="s">
        <v>61</v>
      </c>
      <c r="AL74" t="s">
        <v>108</v>
      </c>
      <c r="AM74" t="s">
        <v>107</v>
      </c>
      <c r="AO74" t="s">
        <v>64</v>
      </c>
    </row>
    <row r="75" spans="1:41" x14ac:dyDescent="0.25">
      <c r="A75" t="s">
        <v>44</v>
      </c>
      <c r="B75" t="s">
        <v>45</v>
      </c>
      <c r="C75" t="s">
        <v>46</v>
      </c>
      <c r="D75" s="1">
        <v>41536</v>
      </c>
      <c r="E75" t="s">
        <v>89</v>
      </c>
      <c r="F75" t="s">
        <v>87</v>
      </c>
      <c r="G75" t="s">
        <v>49</v>
      </c>
      <c r="H75" t="s">
        <v>50</v>
      </c>
      <c r="I75" t="s">
        <v>71</v>
      </c>
      <c r="J75" t="s">
        <v>52</v>
      </c>
      <c r="K75">
        <v>400</v>
      </c>
      <c r="L75">
        <v>1710</v>
      </c>
      <c r="M75" t="s">
        <v>53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14.7</v>
      </c>
      <c r="X75">
        <v>2.0600000000000002E-3</v>
      </c>
      <c r="Y75">
        <v>-0.71599999999999997</v>
      </c>
      <c r="AB75">
        <v>2</v>
      </c>
      <c r="AC75" t="s">
        <v>88</v>
      </c>
      <c r="AD75" t="s">
        <v>55</v>
      </c>
      <c r="AE75" t="s">
        <v>72</v>
      </c>
      <c r="AF75" t="s">
        <v>89</v>
      </c>
      <c r="AG75" t="s">
        <v>110</v>
      </c>
      <c r="AH75" t="s">
        <v>45</v>
      </c>
      <c r="AI75" t="s">
        <v>109</v>
      </c>
      <c r="AJ75" t="s">
        <v>60</v>
      </c>
      <c r="AK75" t="s">
        <v>61</v>
      </c>
      <c r="AL75" t="s">
        <v>108</v>
      </c>
      <c r="AM75" t="s">
        <v>107</v>
      </c>
      <c r="AO75" t="s">
        <v>64</v>
      </c>
    </row>
    <row r="76" spans="1:41" x14ac:dyDescent="0.25">
      <c r="A76" t="s">
        <v>44</v>
      </c>
      <c r="B76" t="s">
        <v>45</v>
      </c>
      <c r="C76" t="s">
        <v>46</v>
      </c>
      <c r="D76" s="1">
        <v>41536</v>
      </c>
      <c r="E76" t="s">
        <v>89</v>
      </c>
      <c r="F76" t="s">
        <v>87</v>
      </c>
      <c r="G76" t="s">
        <v>49</v>
      </c>
      <c r="H76" t="s">
        <v>50</v>
      </c>
      <c r="I76" t="s">
        <v>90</v>
      </c>
      <c r="J76" t="s">
        <v>52</v>
      </c>
      <c r="K76">
        <v>400</v>
      </c>
      <c r="L76">
        <v>1750</v>
      </c>
      <c r="M76" t="s">
        <v>53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16.7</v>
      </c>
      <c r="X76">
        <v>3.15E-3</v>
      </c>
      <c r="Y76">
        <v>-0.42599999999999999</v>
      </c>
      <c r="AB76">
        <v>2</v>
      </c>
      <c r="AC76" t="s">
        <v>88</v>
      </c>
      <c r="AD76" t="s">
        <v>55</v>
      </c>
      <c r="AE76" t="s">
        <v>91</v>
      </c>
      <c r="AF76" t="s">
        <v>89</v>
      </c>
      <c r="AG76" t="s">
        <v>110</v>
      </c>
      <c r="AH76" t="s">
        <v>45</v>
      </c>
      <c r="AI76" t="s">
        <v>109</v>
      </c>
      <c r="AJ76" t="s">
        <v>60</v>
      </c>
      <c r="AK76" t="s">
        <v>61</v>
      </c>
      <c r="AL76" t="s">
        <v>108</v>
      </c>
      <c r="AM76" t="s">
        <v>107</v>
      </c>
      <c r="AO76" t="s">
        <v>64</v>
      </c>
    </row>
    <row r="77" spans="1:41" x14ac:dyDescent="0.25">
      <c r="A77" t="s">
        <v>44</v>
      </c>
      <c r="B77" t="s">
        <v>45</v>
      </c>
      <c r="C77" t="s">
        <v>46</v>
      </c>
      <c r="D77" s="1">
        <v>41536</v>
      </c>
      <c r="E77" t="s">
        <v>89</v>
      </c>
      <c r="F77" t="s">
        <v>87</v>
      </c>
      <c r="G77" t="s">
        <v>49</v>
      </c>
      <c r="H77" t="s">
        <v>50</v>
      </c>
      <c r="I77" t="s">
        <v>92</v>
      </c>
      <c r="J77" t="s">
        <v>52</v>
      </c>
      <c r="K77">
        <v>400</v>
      </c>
      <c r="L77">
        <v>1690</v>
      </c>
      <c r="M77" t="s">
        <v>53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17.899999999999999</v>
      </c>
      <c r="X77">
        <v>3.3500000000000001E-3</v>
      </c>
      <c r="Y77">
        <v>-0.41899999999999998</v>
      </c>
      <c r="AB77">
        <v>2</v>
      </c>
      <c r="AC77" t="s">
        <v>88</v>
      </c>
      <c r="AD77" t="s">
        <v>55</v>
      </c>
      <c r="AE77" t="s">
        <v>93</v>
      </c>
      <c r="AF77" t="s">
        <v>89</v>
      </c>
      <c r="AG77" t="s">
        <v>110</v>
      </c>
      <c r="AH77" t="s">
        <v>45</v>
      </c>
      <c r="AI77" t="s">
        <v>109</v>
      </c>
      <c r="AJ77" t="s">
        <v>60</v>
      </c>
      <c r="AK77" t="s">
        <v>61</v>
      </c>
      <c r="AL77" t="s">
        <v>108</v>
      </c>
      <c r="AM77" t="s">
        <v>107</v>
      </c>
      <c r="AO77" t="s">
        <v>64</v>
      </c>
    </row>
    <row r="78" spans="1:41" x14ac:dyDescent="0.25">
      <c r="A78" t="s">
        <v>44</v>
      </c>
      <c r="B78" t="s">
        <v>45</v>
      </c>
      <c r="C78" t="s">
        <v>46</v>
      </c>
      <c r="D78" s="1">
        <v>41536</v>
      </c>
      <c r="E78" t="s">
        <v>89</v>
      </c>
      <c r="F78" t="s">
        <v>87</v>
      </c>
      <c r="G78" t="s">
        <v>49</v>
      </c>
      <c r="H78" t="s">
        <v>50</v>
      </c>
      <c r="I78" t="s">
        <v>94</v>
      </c>
      <c r="J78" t="s">
        <v>52</v>
      </c>
      <c r="K78">
        <v>400</v>
      </c>
      <c r="L78">
        <v>1740</v>
      </c>
      <c r="M78" t="s">
        <v>53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18.8</v>
      </c>
      <c r="X78">
        <v>3.7599999999999999E-3</v>
      </c>
      <c r="Y78">
        <v>-0.45500000000000002</v>
      </c>
      <c r="AB78">
        <v>2</v>
      </c>
      <c r="AC78" t="s">
        <v>88</v>
      </c>
      <c r="AD78" t="s">
        <v>55</v>
      </c>
      <c r="AE78" t="s">
        <v>95</v>
      </c>
      <c r="AF78" t="s">
        <v>89</v>
      </c>
      <c r="AG78" t="s">
        <v>110</v>
      </c>
      <c r="AH78" t="s">
        <v>45</v>
      </c>
      <c r="AI78" t="s">
        <v>109</v>
      </c>
      <c r="AJ78" t="s">
        <v>60</v>
      </c>
      <c r="AK78" t="s">
        <v>61</v>
      </c>
      <c r="AL78" t="s">
        <v>108</v>
      </c>
      <c r="AM78" t="s">
        <v>107</v>
      </c>
      <c r="AO78" t="s">
        <v>64</v>
      </c>
    </row>
    <row r="79" spans="1:41" x14ac:dyDescent="0.25">
      <c r="A79" t="s">
        <v>44</v>
      </c>
      <c r="B79" t="s">
        <v>45</v>
      </c>
      <c r="C79" t="s">
        <v>46</v>
      </c>
      <c r="D79" s="1">
        <v>41536</v>
      </c>
      <c r="E79" t="s">
        <v>89</v>
      </c>
      <c r="F79" t="s">
        <v>87</v>
      </c>
      <c r="G79" t="s">
        <v>49</v>
      </c>
      <c r="H79" t="s">
        <v>50</v>
      </c>
      <c r="I79" t="s">
        <v>96</v>
      </c>
      <c r="J79" t="s">
        <v>52</v>
      </c>
      <c r="K79">
        <v>400</v>
      </c>
      <c r="L79">
        <v>1850</v>
      </c>
      <c r="M79" t="s">
        <v>53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19.3</v>
      </c>
      <c r="X79">
        <v>4.2900000000000004E-3</v>
      </c>
      <c r="Y79">
        <v>-0.47399999999999998</v>
      </c>
      <c r="AB79">
        <v>2</v>
      </c>
      <c r="AC79" t="s">
        <v>88</v>
      </c>
      <c r="AD79" t="s">
        <v>55</v>
      </c>
      <c r="AE79" t="s">
        <v>97</v>
      </c>
      <c r="AF79" t="s">
        <v>89</v>
      </c>
      <c r="AG79" t="s">
        <v>110</v>
      </c>
      <c r="AH79" t="s">
        <v>45</v>
      </c>
      <c r="AI79" t="s">
        <v>109</v>
      </c>
      <c r="AJ79" t="s">
        <v>60</v>
      </c>
      <c r="AK79" t="s">
        <v>61</v>
      </c>
      <c r="AL79" t="s">
        <v>108</v>
      </c>
      <c r="AM79" t="s">
        <v>107</v>
      </c>
      <c r="AO79" t="s">
        <v>64</v>
      </c>
    </row>
    <row r="80" spans="1:41" x14ac:dyDescent="0.25">
      <c r="A80" t="s">
        <v>44</v>
      </c>
      <c r="B80" t="s">
        <v>45</v>
      </c>
      <c r="C80" t="s">
        <v>46</v>
      </c>
      <c r="D80" s="1">
        <v>41536</v>
      </c>
      <c r="E80" t="s">
        <v>89</v>
      </c>
      <c r="F80" t="s">
        <v>87</v>
      </c>
      <c r="G80" t="s">
        <v>49</v>
      </c>
      <c r="H80" t="s">
        <v>50</v>
      </c>
      <c r="I80" t="s">
        <v>77</v>
      </c>
      <c r="J80" t="s">
        <v>52</v>
      </c>
      <c r="K80">
        <v>400</v>
      </c>
      <c r="L80">
        <v>1740</v>
      </c>
      <c r="M80" t="s">
        <v>53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19.899999999999999</v>
      </c>
      <c r="X80">
        <v>4.3600000000000002E-3</v>
      </c>
      <c r="Y80">
        <v>-0.46300000000000002</v>
      </c>
      <c r="AB80">
        <v>2</v>
      </c>
      <c r="AC80" t="s">
        <v>88</v>
      </c>
      <c r="AD80" t="s">
        <v>55</v>
      </c>
      <c r="AE80" t="s">
        <v>78</v>
      </c>
      <c r="AF80" t="s">
        <v>89</v>
      </c>
      <c r="AG80" t="s">
        <v>110</v>
      </c>
      <c r="AH80" t="s">
        <v>45</v>
      </c>
      <c r="AI80" t="s">
        <v>109</v>
      </c>
      <c r="AJ80" t="s">
        <v>60</v>
      </c>
      <c r="AK80" t="s">
        <v>61</v>
      </c>
      <c r="AL80" t="s">
        <v>108</v>
      </c>
      <c r="AM80" t="s">
        <v>107</v>
      </c>
      <c r="AO80" t="s">
        <v>64</v>
      </c>
    </row>
    <row r="81" spans="1:41" x14ac:dyDescent="0.25">
      <c r="A81" t="s">
        <v>44</v>
      </c>
      <c r="B81" t="s">
        <v>45</v>
      </c>
      <c r="C81" t="s">
        <v>46</v>
      </c>
      <c r="D81" s="1">
        <v>41536</v>
      </c>
      <c r="E81" t="s">
        <v>89</v>
      </c>
      <c r="F81" t="s">
        <v>87</v>
      </c>
      <c r="G81" t="s">
        <v>49</v>
      </c>
      <c r="H81" t="s">
        <v>50</v>
      </c>
      <c r="I81" t="s">
        <v>98</v>
      </c>
      <c r="J81" t="s">
        <v>52</v>
      </c>
      <c r="K81">
        <v>400</v>
      </c>
      <c r="L81">
        <v>1730</v>
      </c>
      <c r="M81" t="s">
        <v>53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19.899999999999999</v>
      </c>
      <c r="X81">
        <v>3.8800000000000002E-3</v>
      </c>
      <c r="Y81">
        <v>-0.48899999999999999</v>
      </c>
      <c r="AB81">
        <v>2</v>
      </c>
      <c r="AC81" t="s">
        <v>88</v>
      </c>
      <c r="AD81" t="s">
        <v>55</v>
      </c>
      <c r="AE81" t="s">
        <v>99</v>
      </c>
      <c r="AF81" t="s">
        <v>89</v>
      </c>
      <c r="AG81" t="s">
        <v>110</v>
      </c>
      <c r="AH81" t="s">
        <v>45</v>
      </c>
      <c r="AI81" t="s">
        <v>109</v>
      </c>
      <c r="AJ81" t="s">
        <v>60</v>
      </c>
      <c r="AK81" t="s">
        <v>61</v>
      </c>
      <c r="AL81" t="s">
        <v>108</v>
      </c>
      <c r="AM81" t="s">
        <v>107</v>
      </c>
      <c r="AO81" t="s">
        <v>64</v>
      </c>
    </row>
    <row r="82" spans="1:41" x14ac:dyDescent="0.25">
      <c r="A82" t="s">
        <v>44</v>
      </c>
      <c r="B82" t="s">
        <v>45</v>
      </c>
      <c r="C82" t="s">
        <v>46</v>
      </c>
      <c r="D82" s="1">
        <v>41536</v>
      </c>
      <c r="E82" t="s">
        <v>89</v>
      </c>
      <c r="F82" t="s">
        <v>87</v>
      </c>
      <c r="G82" t="s">
        <v>49</v>
      </c>
      <c r="H82" t="s">
        <v>50</v>
      </c>
      <c r="I82" t="s">
        <v>100</v>
      </c>
      <c r="J82" t="s">
        <v>52</v>
      </c>
      <c r="K82">
        <v>400</v>
      </c>
      <c r="L82">
        <v>1710</v>
      </c>
      <c r="M82" t="s">
        <v>53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25.4</v>
      </c>
      <c r="X82">
        <v>4.47E-3</v>
      </c>
      <c r="Y82">
        <v>-0.34599999999999997</v>
      </c>
      <c r="AB82">
        <v>2</v>
      </c>
      <c r="AC82" t="s">
        <v>88</v>
      </c>
      <c r="AD82" t="s">
        <v>55</v>
      </c>
      <c r="AE82" t="s">
        <v>101</v>
      </c>
      <c r="AF82" t="s">
        <v>89</v>
      </c>
      <c r="AG82" t="s">
        <v>110</v>
      </c>
      <c r="AH82" t="s">
        <v>45</v>
      </c>
      <c r="AI82" t="s">
        <v>109</v>
      </c>
      <c r="AJ82" t="s">
        <v>60</v>
      </c>
      <c r="AK82" t="s">
        <v>61</v>
      </c>
      <c r="AL82" t="s">
        <v>108</v>
      </c>
      <c r="AM82" t="s">
        <v>107</v>
      </c>
      <c r="AO82" t="s">
        <v>64</v>
      </c>
    </row>
    <row r="83" spans="1:41" x14ac:dyDescent="0.25">
      <c r="A83" t="s">
        <v>44</v>
      </c>
      <c r="B83" t="s">
        <v>45</v>
      </c>
      <c r="C83" t="s">
        <v>46</v>
      </c>
      <c r="D83" s="1">
        <v>41536</v>
      </c>
      <c r="E83" t="s">
        <v>89</v>
      </c>
      <c r="F83" t="s">
        <v>87</v>
      </c>
      <c r="G83" t="s">
        <v>49</v>
      </c>
      <c r="H83" t="s">
        <v>50</v>
      </c>
      <c r="I83" t="s">
        <v>79</v>
      </c>
      <c r="J83" t="s">
        <v>52</v>
      </c>
      <c r="K83">
        <v>400</v>
      </c>
      <c r="L83">
        <v>1740</v>
      </c>
      <c r="M83" t="s">
        <v>53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14.8</v>
      </c>
      <c r="X83">
        <v>3.2799999999999999E-3</v>
      </c>
      <c r="Y83">
        <v>-0.44500000000000001</v>
      </c>
      <c r="AB83">
        <v>2</v>
      </c>
      <c r="AC83" t="s">
        <v>88</v>
      </c>
      <c r="AD83" t="s">
        <v>55</v>
      </c>
      <c r="AE83" t="s">
        <v>80</v>
      </c>
      <c r="AF83" t="s">
        <v>89</v>
      </c>
      <c r="AG83" t="s">
        <v>110</v>
      </c>
      <c r="AH83" t="s">
        <v>45</v>
      </c>
      <c r="AI83" t="s">
        <v>109</v>
      </c>
      <c r="AJ83" t="s">
        <v>60</v>
      </c>
      <c r="AK83" t="s">
        <v>61</v>
      </c>
      <c r="AL83" t="s">
        <v>108</v>
      </c>
      <c r="AM83" t="s">
        <v>107</v>
      </c>
      <c r="AO83" t="s">
        <v>64</v>
      </c>
    </row>
    <row r="84" spans="1:41" x14ac:dyDescent="0.25">
      <c r="A84" t="s">
        <v>44</v>
      </c>
      <c r="B84" t="s">
        <v>45</v>
      </c>
      <c r="C84" t="s">
        <v>46</v>
      </c>
      <c r="D84" s="1">
        <v>41536</v>
      </c>
      <c r="E84" t="s">
        <v>89</v>
      </c>
      <c r="F84" t="s">
        <v>87</v>
      </c>
      <c r="G84" t="s">
        <v>49</v>
      </c>
      <c r="H84" t="s">
        <v>50</v>
      </c>
      <c r="I84" t="s">
        <v>81</v>
      </c>
      <c r="J84" t="s">
        <v>52</v>
      </c>
      <c r="K84">
        <v>400</v>
      </c>
      <c r="L84">
        <v>1760</v>
      </c>
      <c r="M84" t="s">
        <v>53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18.5</v>
      </c>
      <c r="X84">
        <v>3.7200000000000002E-3</v>
      </c>
      <c r="Y84">
        <v>-0.44800000000000001</v>
      </c>
      <c r="AB84">
        <v>2</v>
      </c>
      <c r="AC84" t="s">
        <v>88</v>
      </c>
      <c r="AD84" t="s">
        <v>55</v>
      </c>
      <c r="AE84" t="s">
        <v>82</v>
      </c>
      <c r="AF84" t="s">
        <v>89</v>
      </c>
      <c r="AG84" t="s">
        <v>110</v>
      </c>
      <c r="AH84" t="s">
        <v>45</v>
      </c>
      <c r="AI84" t="s">
        <v>109</v>
      </c>
      <c r="AJ84" t="s">
        <v>60</v>
      </c>
      <c r="AK84" t="s">
        <v>61</v>
      </c>
      <c r="AL84" t="s">
        <v>108</v>
      </c>
      <c r="AM84" t="s">
        <v>107</v>
      </c>
      <c r="AO84" t="s">
        <v>64</v>
      </c>
    </row>
    <row r="85" spans="1:41" x14ac:dyDescent="0.25">
      <c r="A85" t="s">
        <v>44</v>
      </c>
      <c r="B85" t="s">
        <v>45</v>
      </c>
      <c r="C85" t="s">
        <v>46</v>
      </c>
      <c r="D85" s="1">
        <v>41536</v>
      </c>
      <c r="E85" t="s">
        <v>102</v>
      </c>
      <c r="F85" t="s">
        <v>48</v>
      </c>
      <c r="G85" t="s">
        <v>49</v>
      </c>
      <c r="H85" t="s">
        <v>50</v>
      </c>
      <c r="I85" t="s">
        <v>69</v>
      </c>
      <c r="J85" t="s">
        <v>52</v>
      </c>
      <c r="K85">
        <v>400</v>
      </c>
      <c r="L85">
        <v>1240</v>
      </c>
      <c r="M85" t="s">
        <v>53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19.399999999999999</v>
      </c>
      <c r="X85">
        <v>4.3400000000000001E-3</v>
      </c>
      <c r="Y85">
        <v>-0.52400000000000002</v>
      </c>
      <c r="AB85">
        <v>2</v>
      </c>
      <c r="AC85" t="s">
        <v>54</v>
      </c>
      <c r="AD85" t="s">
        <v>55</v>
      </c>
      <c r="AE85" t="s">
        <v>70</v>
      </c>
      <c r="AF85" t="s">
        <v>102</v>
      </c>
      <c r="AG85" t="s">
        <v>110</v>
      </c>
      <c r="AH85" t="s">
        <v>45</v>
      </c>
      <c r="AI85" t="s">
        <v>109</v>
      </c>
      <c r="AJ85" t="s">
        <v>60</v>
      </c>
      <c r="AK85" t="s">
        <v>61</v>
      </c>
      <c r="AL85" t="s">
        <v>108</v>
      </c>
      <c r="AM85" t="s">
        <v>107</v>
      </c>
      <c r="AO85" t="s">
        <v>64</v>
      </c>
    </row>
    <row r="86" spans="1:41" x14ac:dyDescent="0.25">
      <c r="A86" t="s">
        <v>44</v>
      </c>
      <c r="B86" t="s">
        <v>45</v>
      </c>
      <c r="C86" t="s">
        <v>46</v>
      </c>
      <c r="D86" s="1">
        <v>41536</v>
      </c>
      <c r="E86" t="s">
        <v>102</v>
      </c>
      <c r="F86" t="s">
        <v>48</v>
      </c>
      <c r="G86" t="s">
        <v>49</v>
      </c>
      <c r="H86" t="s">
        <v>50</v>
      </c>
      <c r="I86" t="s">
        <v>71</v>
      </c>
      <c r="J86" t="s">
        <v>52</v>
      </c>
      <c r="K86">
        <v>400</v>
      </c>
      <c r="L86">
        <v>1220</v>
      </c>
      <c r="M86" t="s">
        <v>53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15.5</v>
      </c>
      <c r="X86">
        <v>2.64E-3</v>
      </c>
      <c r="Y86">
        <v>-0.65100000000000002</v>
      </c>
      <c r="AB86">
        <v>2</v>
      </c>
      <c r="AC86" t="s">
        <v>54</v>
      </c>
      <c r="AD86" t="s">
        <v>55</v>
      </c>
      <c r="AE86" t="s">
        <v>72</v>
      </c>
      <c r="AF86" t="s">
        <v>102</v>
      </c>
      <c r="AG86" t="s">
        <v>110</v>
      </c>
      <c r="AH86" t="s">
        <v>45</v>
      </c>
      <c r="AI86" t="s">
        <v>109</v>
      </c>
      <c r="AJ86" t="s">
        <v>60</v>
      </c>
      <c r="AK86" t="s">
        <v>61</v>
      </c>
      <c r="AL86" t="s">
        <v>108</v>
      </c>
      <c r="AM86" t="s">
        <v>107</v>
      </c>
      <c r="AO86" t="s">
        <v>64</v>
      </c>
    </row>
    <row r="87" spans="1:41" x14ac:dyDescent="0.25">
      <c r="A87" t="s">
        <v>44</v>
      </c>
      <c r="B87" t="s">
        <v>45</v>
      </c>
      <c r="C87" t="s">
        <v>46</v>
      </c>
      <c r="D87" s="1">
        <v>41536</v>
      </c>
      <c r="E87" t="s">
        <v>102</v>
      </c>
      <c r="F87" t="s">
        <v>48</v>
      </c>
      <c r="G87" t="s">
        <v>49</v>
      </c>
      <c r="H87" t="s">
        <v>50</v>
      </c>
      <c r="I87" t="s">
        <v>90</v>
      </c>
      <c r="J87" t="s">
        <v>52</v>
      </c>
      <c r="K87">
        <v>400</v>
      </c>
      <c r="L87">
        <v>1230</v>
      </c>
      <c r="M87" t="s">
        <v>53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17.600000000000001</v>
      </c>
      <c r="X87">
        <v>2.6800000000000001E-3</v>
      </c>
      <c r="Y87">
        <v>-0.41599999999999998</v>
      </c>
      <c r="AB87">
        <v>2</v>
      </c>
      <c r="AC87" t="s">
        <v>54</v>
      </c>
      <c r="AD87" t="s">
        <v>55</v>
      </c>
      <c r="AE87" t="s">
        <v>91</v>
      </c>
      <c r="AF87" t="s">
        <v>102</v>
      </c>
      <c r="AG87" t="s">
        <v>110</v>
      </c>
      <c r="AH87" t="s">
        <v>45</v>
      </c>
      <c r="AI87" t="s">
        <v>109</v>
      </c>
      <c r="AJ87" t="s">
        <v>60</v>
      </c>
      <c r="AK87" t="s">
        <v>61</v>
      </c>
      <c r="AL87" t="s">
        <v>108</v>
      </c>
      <c r="AM87" t="s">
        <v>107</v>
      </c>
      <c r="AO87" t="s">
        <v>64</v>
      </c>
    </row>
    <row r="88" spans="1:41" x14ac:dyDescent="0.25">
      <c r="A88" t="s">
        <v>44</v>
      </c>
      <c r="B88" t="s">
        <v>45</v>
      </c>
      <c r="C88" t="s">
        <v>46</v>
      </c>
      <c r="D88" s="1">
        <v>41536</v>
      </c>
      <c r="E88" t="s">
        <v>102</v>
      </c>
      <c r="F88" t="s">
        <v>48</v>
      </c>
      <c r="G88" t="s">
        <v>49</v>
      </c>
      <c r="H88" t="s">
        <v>50</v>
      </c>
      <c r="I88" t="s">
        <v>92</v>
      </c>
      <c r="J88" t="s">
        <v>52</v>
      </c>
      <c r="K88">
        <v>400</v>
      </c>
      <c r="L88">
        <v>1220</v>
      </c>
      <c r="M88" t="s">
        <v>53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20.5</v>
      </c>
      <c r="X88">
        <v>3.6900000000000001E-3</v>
      </c>
      <c r="Y88">
        <v>-0.41199999999999998</v>
      </c>
      <c r="AB88">
        <v>2</v>
      </c>
      <c r="AC88" t="s">
        <v>54</v>
      </c>
      <c r="AD88" t="s">
        <v>55</v>
      </c>
      <c r="AE88" t="s">
        <v>93</v>
      </c>
      <c r="AF88" t="s">
        <v>102</v>
      </c>
      <c r="AG88" t="s">
        <v>110</v>
      </c>
      <c r="AH88" t="s">
        <v>45</v>
      </c>
      <c r="AI88" t="s">
        <v>109</v>
      </c>
      <c r="AJ88" t="s">
        <v>60</v>
      </c>
      <c r="AK88" t="s">
        <v>61</v>
      </c>
      <c r="AL88" t="s">
        <v>108</v>
      </c>
      <c r="AM88" t="s">
        <v>107</v>
      </c>
      <c r="AO88" t="s">
        <v>64</v>
      </c>
    </row>
    <row r="89" spans="1:41" x14ac:dyDescent="0.25">
      <c r="A89" t="s">
        <v>44</v>
      </c>
      <c r="B89" t="s">
        <v>45</v>
      </c>
      <c r="C89" t="s">
        <v>46</v>
      </c>
      <c r="D89" s="1">
        <v>41536</v>
      </c>
      <c r="E89" t="s">
        <v>102</v>
      </c>
      <c r="F89" t="s">
        <v>48</v>
      </c>
      <c r="G89" t="s">
        <v>49</v>
      </c>
      <c r="H89" t="s">
        <v>50</v>
      </c>
      <c r="I89" t="s">
        <v>94</v>
      </c>
      <c r="J89" t="s">
        <v>52</v>
      </c>
      <c r="K89">
        <v>400</v>
      </c>
      <c r="L89">
        <v>1220</v>
      </c>
      <c r="M89" t="s">
        <v>53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20.7</v>
      </c>
      <c r="X89">
        <v>4.0099999999999997E-3</v>
      </c>
      <c r="Y89">
        <v>-0.42599999999999999</v>
      </c>
      <c r="AB89">
        <v>2</v>
      </c>
      <c r="AC89" t="s">
        <v>54</v>
      </c>
      <c r="AD89" t="s">
        <v>55</v>
      </c>
      <c r="AE89" t="s">
        <v>95</v>
      </c>
      <c r="AF89" t="s">
        <v>102</v>
      </c>
      <c r="AG89" t="s">
        <v>110</v>
      </c>
      <c r="AH89" t="s">
        <v>45</v>
      </c>
      <c r="AI89" t="s">
        <v>109</v>
      </c>
      <c r="AJ89" t="s">
        <v>60</v>
      </c>
      <c r="AK89" t="s">
        <v>61</v>
      </c>
      <c r="AL89" t="s">
        <v>108</v>
      </c>
      <c r="AM89" t="s">
        <v>107</v>
      </c>
      <c r="AO89" t="s">
        <v>64</v>
      </c>
    </row>
    <row r="90" spans="1:41" x14ac:dyDescent="0.25">
      <c r="A90" t="s">
        <v>44</v>
      </c>
      <c r="B90" t="s">
        <v>45</v>
      </c>
      <c r="C90" t="s">
        <v>46</v>
      </c>
      <c r="D90" s="1">
        <v>41536</v>
      </c>
      <c r="E90" t="s">
        <v>102</v>
      </c>
      <c r="F90" t="s">
        <v>48</v>
      </c>
      <c r="G90" t="s">
        <v>49</v>
      </c>
      <c r="H90" t="s">
        <v>50</v>
      </c>
      <c r="I90" t="s">
        <v>96</v>
      </c>
      <c r="J90" t="s">
        <v>52</v>
      </c>
      <c r="K90">
        <v>400</v>
      </c>
      <c r="L90">
        <v>1220</v>
      </c>
      <c r="M90" t="s">
        <v>53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22.3</v>
      </c>
      <c r="X90">
        <v>4.8199999999999996E-3</v>
      </c>
      <c r="Y90">
        <v>-0.46200000000000002</v>
      </c>
      <c r="AB90">
        <v>2</v>
      </c>
      <c r="AC90" t="s">
        <v>54</v>
      </c>
      <c r="AD90" t="s">
        <v>55</v>
      </c>
      <c r="AE90" t="s">
        <v>97</v>
      </c>
      <c r="AF90" t="s">
        <v>102</v>
      </c>
      <c r="AG90" t="s">
        <v>110</v>
      </c>
      <c r="AH90" t="s">
        <v>45</v>
      </c>
      <c r="AI90" t="s">
        <v>109</v>
      </c>
      <c r="AJ90" t="s">
        <v>60</v>
      </c>
      <c r="AK90" t="s">
        <v>61</v>
      </c>
      <c r="AL90" t="s">
        <v>108</v>
      </c>
      <c r="AM90" t="s">
        <v>107</v>
      </c>
      <c r="AO90" t="s">
        <v>64</v>
      </c>
    </row>
    <row r="91" spans="1:41" x14ac:dyDescent="0.25">
      <c r="A91" t="s">
        <v>44</v>
      </c>
      <c r="B91" t="s">
        <v>45</v>
      </c>
      <c r="C91" t="s">
        <v>46</v>
      </c>
      <c r="D91" s="1">
        <v>41536</v>
      </c>
      <c r="E91" t="s">
        <v>102</v>
      </c>
      <c r="F91" t="s">
        <v>48</v>
      </c>
      <c r="G91" t="s">
        <v>49</v>
      </c>
      <c r="H91" t="s">
        <v>50</v>
      </c>
      <c r="I91" t="s">
        <v>77</v>
      </c>
      <c r="J91" t="s">
        <v>52</v>
      </c>
      <c r="K91">
        <v>400</v>
      </c>
      <c r="L91">
        <v>1210</v>
      </c>
      <c r="M91" t="s">
        <v>53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22.3</v>
      </c>
      <c r="X91">
        <v>4.7800000000000004E-3</v>
      </c>
      <c r="Y91">
        <v>-0.41599999999999998</v>
      </c>
      <c r="AB91">
        <v>2</v>
      </c>
      <c r="AC91" t="s">
        <v>54</v>
      </c>
      <c r="AD91" t="s">
        <v>55</v>
      </c>
      <c r="AE91" t="s">
        <v>78</v>
      </c>
      <c r="AF91" t="s">
        <v>102</v>
      </c>
      <c r="AG91" t="s">
        <v>110</v>
      </c>
      <c r="AH91" t="s">
        <v>45</v>
      </c>
      <c r="AI91" t="s">
        <v>109</v>
      </c>
      <c r="AJ91" t="s">
        <v>60</v>
      </c>
      <c r="AK91" t="s">
        <v>61</v>
      </c>
      <c r="AL91" t="s">
        <v>108</v>
      </c>
      <c r="AM91" t="s">
        <v>107</v>
      </c>
      <c r="AO91" t="s">
        <v>64</v>
      </c>
    </row>
    <row r="92" spans="1:41" x14ac:dyDescent="0.25">
      <c r="A92" t="s">
        <v>44</v>
      </c>
      <c r="B92" t="s">
        <v>45</v>
      </c>
      <c r="C92" t="s">
        <v>46</v>
      </c>
      <c r="D92" s="1">
        <v>41536</v>
      </c>
      <c r="E92" t="s">
        <v>102</v>
      </c>
      <c r="F92" t="s">
        <v>48</v>
      </c>
      <c r="G92" t="s">
        <v>49</v>
      </c>
      <c r="H92" t="s">
        <v>50</v>
      </c>
      <c r="I92" t="s">
        <v>98</v>
      </c>
      <c r="J92" t="s">
        <v>52</v>
      </c>
      <c r="K92">
        <v>400</v>
      </c>
      <c r="L92">
        <v>1230</v>
      </c>
      <c r="M92" t="s">
        <v>53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21.1</v>
      </c>
      <c r="X92">
        <v>4.0899999999999999E-3</v>
      </c>
      <c r="Y92">
        <v>-0.45500000000000002</v>
      </c>
      <c r="AB92">
        <v>2</v>
      </c>
      <c r="AC92" t="s">
        <v>54</v>
      </c>
      <c r="AD92" t="s">
        <v>55</v>
      </c>
      <c r="AE92" t="s">
        <v>99</v>
      </c>
      <c r="AF92" t="s">
        <v>102</v>
      </c>
      <c r="AG92" t="s">
        <v>110</v>
      </c>
      <c r="AH92" t="s">
        <v>45</v>
      </c>
      <c r="AI92" t="s">
        <v>109</v>
      </c>
      <c r="AJ92" t="s">
        <v>60</v>
      </c>
      <c r="AK92" t="s">
        <v>61</v>
      </c>
      <c r="AL92" t="s">
        <v>108</v>
      </c>
      <c r="AM92" t="s">
        <v>107</v>
      </c>
      <c r="AO92" t="s">
        <v>64</v>
      </c>
    </row>
    <row r="93" spans="1:41" x14ac:dyDescent="0.25">
      <c r="A93" t="s">
        <v>44</v>
      </c>
      <c r="B93" t="s">
        <v>45</v>
      </c>
      <c r="C93" t="s">
        <v>46</v>
      </c>
      <c r="D93" s="1">
        <v>41536</v>
      </c>
      <c r="E93" t="s">
        <v>102</v>
      </c>
      <c r="F93" t="s">
        <v>48</v>
      </c>
      <c r="G93" t="s">
        <v>49</v>
      </c>
      <c r="H93" t="s">
        <v>50</v>
      </c>
      <c r="I93" t="s">
        <v>100</v>
      </c>
      <c r="J93" t="s">
        <v>52</v>
      </c>
      <c r="K93">
        <v>400</v>
      </c>
      <c r="L93">
        <v>1230</v>
      </c>
      <c r="M93" t="s">
        <v>53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29.5</v>
      </c>
      <c r="X93">
        <v>4.8799999999999998E-3</v>
      </c>
      <c r="Y93">
        <v>-0.313</v>
      </c>
      <c r="AB93">
        <v>2</v>
      </c>
      <c r="AC93" t="s">
        <v>54</v>
      </c>
      <c r="AD93" t="s">
        <v>55</v>
      </c>
      <c r="AE93" t="s">
        <v>101</v>
      </c>
      <c r="AF93" t="s">
        <v>102</v>
      </c>
      <c r="AG93" t="s">
        <v>110</v>
      </c>
      <c r="AH93" t="s">
        <v>45</v>
      </c>
      <c r="AI93" t="s">
        <v>109</v>
      </c>
      <c r="AJ93" t="s">
        <v>60</v>
      </c>
      <c r="AK93" t="s">
        <v>61</v>
      </c>
      <c r="AL93" t="s">
        <v>108</v>
      </c>
      <c r="AM93" t="s">
        <v>107</v>
      </c>
      <c r="AO93" t="s">
        <v>64</v>
      </c>
    </row>
    <row r="94" spans="1:41" x14ac:dyDescent="0.25">
      <c r="A94" t="s">
        <v>44</v>
      </c>
      <c r="B94" t="s">
        <v>45</v>
      </c>
      <c r="C94" t="s">
        <v>46</v>
      </c>
      <c r="D94" s="1">
        <v>41536</v>
      </c>
      <c r="E94" t="s">
        <v>102</v>
      </c>
      <c r="F94" t="s">
        <v>48</v>
      </c>
      <c r="G94" t="s">
        <v>49</v>
      </c>
      <c r="H94" t="s">
        <v>50</v>
      </c>
      <c r="I94" t="s">
        <v>79</v>
      </c>
      <c r="J94" t="s">
        <v>52</v>
      </c>
      <c r="K94">
        <v>400</v>
      </c>
      <c r="L94">
        <v>1240</v>
      </c>
      <c r="M94" t="s">
        <v>53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15.8</v>
      </c>
      <c r="X94">
        <v>3.3300000000000001E-3</v>
      </c>
      <c r="Y94">
        <v>-0.34899999999999998</v>
      </c>
      <c r="AB94">
        <v>2</v>
      </c>
      <c r="AC94" t="s">
        <v>54</v>
      </c>
      <c r="AD94" t="s">
        <v>55</v>
      </c>
      <c r="AE94" t="s">
        <v>80</v>
      </c>
      <c r="AF94" t="s">
        <v>102</v>
      </c>
      <c r="AG94" t="s">
        <v>110</v>
      </c>
      <c r="AH94" t="s">
        <v>45</v>
      </c>
      <c r="AI94" t="s">
        <v>109</v>
      </c>
      <c r="AJ94" t="s">
        <v>60</v>
      </c>
      <c r="AK94" t="s">
        <v>61</v>
      </c>
      <c r="AL94" t="s">
        <v>108</v>
      </c>
      <c r="AM94" t="s">
        <v>107</v>
      </c>
      <c r="AO94" t="s">
        <v>64</v>
      </c>
    </row>
    <row r="95" spans="1:41" x14ac:dyDescent="0.25">
      <c r="A95" t="s">
        <v>44</v>
      </c>
      <c r="B95" t="s">
        <v>45</v>
      </c>
      <c r="C95" t="s">
        <v>46</v>
      </c>
      <c r="D95" s="1">
        <v>41536</v>
      </c>
      <c r="E95" t="s">
        <v>102</v>
      </c>
      <c r="F95" t="s">
        <v>48</v>
      </c>
      <c r="G95" t="s">
        <v>49</v>
      </c>
      <c r="H95" t="s">
        <v>50</v>
      </c>
      <c r="I95" t="s">
        <v>81</v>
      </c>
      <c r="J95" t="s">
        <v>52</v>
      </c>
      <c r="K95">
        <v>400</v>
      </c>
      <c r="L95">
        <v>1220</v>
      </c>
      <c r="M95" t="s">
        <v>53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21.2</v>
      </c>
      <c r="X95">
        <v>4.1700000000000001E-3</v>
      </c>
      <c r="Y95">
        <v>-0.44</v>
      </c>
      <c r="AB95">
        <v>2</v>
      </c>
      <c r="AC95" t="s">
        <v>54</v>
      </c>
      <c r="AD95" t="s">
        <v>55</v>
      </c>
      <c r="AE95" t="s">
        <v>82</v>
      </c>
      <c r="AF95" t="s">
        <v>102</v>
      </c>
      <c r="AG95" t="s">
        <v>110</v>
      </c>
      <c r="AH95" t="s">
        <v>45</v>
      </c>
      <c r="AI95" t="s">
        <v>109</v>
      </c>
      <c r="AJ95" t="s">
        <v>60</v>
      </c>
      <c r="AK95" t="s">
        <v>61</v>
      </c>
      <c r="AL95" t="s">
        <v>108</v>
      </c>
      <c r="AM95" t="s">
        <v>107</v>
      </c>
      <c r="AO95" t="s">
        <v>64</v>
      </c>
    </row>
    <row r="96" spans="1:41" x14ac:dyDescent="0.25">
      <c r="A96" t="s">
        <v>44</v>
      </c>
      <c r="B96" t="s">
        <v>45</v>
      </c>
      <c r="C96" t="s">
        <v>46</v>
      </c>
      <c r="D96" s="1">
        <v>41536</v>
      </c>
      <c r="E96" t="s">
        <v>102</v>
      </c>
      <c r="F96" t="s">
        <v>83</v>
      </c>
      <c r="G96" t="s">
        <v>49</v>
      </c>
      <c r="H96" t="s">
        <v>50</v>
      </c>
      <c r="I96" t="s">
        <v>69</v>
      </c>
      <c r="J96" t="s">
        <v>52</v>
      </c>
      <c r="K96">
        <v>400</v>
      </c>
      <c r="L96">
        <v>1020</v>
      </c>
      <c r="M96" t="s">
        <v>53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18.2</v>
      </c>
      <c r="X96">
        <v>3.1199999999999999E-3</v>
      </c>
      <c r="Y96">
        <v>-0.40400000000000003</v>
      </c>
      <c r="AB96">
        <v>2</v>
      </c>
      <c r="AC96" t="s">
        <v>84</v>
      </c>
      <c r="AD96" t="s">
        <v>55</v>
      </c>
      <c r="AE96" t="s">
        <v>70</v>
      </c>
      <c r="AF96" t="s">
        <v>102</v>
      </c>
      <c r="AG96" t="s">
        <v>110</v>
      </c>
      <c r="AH96" t="s">
        <v>45</v>
      </c>
      <c r="AI96" t="s">
        <v>109</v>
      </c>
      <c r="AJ96" t="s">
        <v>60</v>
      </c>
      <c r="AK96" t="s">
        <v>61</v>
      </c>
      <c r="AL96" t="s">
        <v>108</v>
      </c>
      <c r="AM96" t="s">
        <v>107</v>
      </c>
      <c r="AO96" t="s">
        <v>64</v>
      </c>
    </row>
    <row r="97" spans="1:41" x14ac:dyDescent="0.25">
      <c r="A97" t="s">
        <v>44</v>
      </c>
      <c r="B97" t="s">
        <v>45</v>
      </c>
      <c r="C97" t="s">
        <v>46</v>
      </c>
      <c r="D97" s="1">
        <v>41536</v>
      </c>
      <c r="E97" t="s">
        <v>102</v>
      </c>
      <c r="F97" t="s">
        <v>83</v>
      </c>
      <c r="G97" t="s">
        <v>49</v>
      </c>
      <c r="H97" t="s">
        <v>50</v>
      </c>
      <c r="I97" t="s">
        <v>71</v>
      </c>
      <c r="J97" t="s">
        <v>52</v>
      </c>
      <c r="K97">
        <v>400</v>
      </c>
      <c r="L97">
        <v>927</v>
      </c>
      <c r="M97" t="s">
        <v>53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16.5</v>
      </c>
      <c r="X97">
        <v>2.2100000000000002E-3</v>
      </c>
      <c r="Y97">
        <v>-0.56200000000000006</v>
      </c>
      <c r="AB97">
        <v>2</v>
      </c>
      <c r="AC97" t="s">
        <v>84</v>
      </c>
      <c r="AD97" t="s">
        <v>55</v>
      </c>
      <c r="AE97" t="s">
        <v>72</v>
      </c>
      <c r="AF97" t="s">
        <v>102</v>
      </c>
      <c r="AG97" t="s">
        <v>110</v>
      </c>
      <c r="AH97" t="s">
        <v>45</v>
      </c>
      <c r="AI97" t="s">
        <v>109</v>
      </c>
      <c r="AJ97" t="s">
        <v>60</v>
      </c>
      <c r="AK97" t="s">
        <v>61</v>
      </c>
      <c r="AL97" t="s">
        <v>108</v>
      </c>
      <c r="AM97" t="s">
        <v>107</v>
      </c>
      <c r="AO97" t="s">
        <v>64</v>
      </c>
    </row>
    <row r="98" spans="1:41" x14ac:dyDescent="0.25">
      <c r="A98" t="s">
        <v>44</v>
      </c>
      <c r="B98" t="s">
        <v>45</v>
      </c>
      <c r="C98" t="s">
        <v>46</v>
      </c>
      <c r="D98" s="1">
        <v>41536</v>
      </c>
      <c r="E98" t="s">
        <v>102</v>
      </c>
      <c r="F98" t="s">
        <v>83</v>
      </c>
      <c r="G98" t="s">
        <v>49</v>
      </c>
      <c r="H98" t="s">
        <v>50</v>
      </c>
      <c r="I98" t="s">
        <v>90</v>
      </c>
      <c r="J98" t="s">
        <v>52</v>
      </c>
      <c r="K98">
        <v>400</v>
      </c>
      <c r="L98">
        <v>1020</v>
      </c>
      <c r="M98" t="s">
        <v>53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18.899999999999999</v>
      </c>
      <c r="X98">
        <v>2.97E-3</v>
      </c>
      <c r="Y98">
        <v>-0.32</v>
      </c>
      <c r="AB98">
        <v>2</v>
      </c>
      <c r="AC98" t="s">
        <v>84</v>
      </c>
      <c r="AD98" t="s">
        <v>55</v>
      </c>
      <c r="AE98" t="s">
        <v>91</v>
      </c>
      <c r="AF98" t="s">
        <v>102</v>
      </c>
      <c r="AG98" t="s">
        <v>110</v>
      </c>
      <c r="AH98" t="s">
        <v>45</v>
      </c>
      <c r="AI98" t="s">
        <v>109</v>
      </c>
      <c r="AJ98" t="s">
        <v>60</v>
      </c>
      <c r="AK98" t="s">
        <v>61</v>
      </c>
      <c r="AL98" t="s">
        <v>108</v>
      </c>
      <c r="AM98" t="s">
        <v>107</v>
      </c>
      <c r="AO98" t="s">
        <v>64</v>
      </c>
    </row>
    <row r="99" spans="1:41" x14ac:dyDescent="0.25">
      <c r="A99" t="s">
        <v>44</v>
      </c>
      <c r="B99" t="s">
        <v>45</v>
      </c>
      <c r="C99" t="s">
        <v>46</v>
      </c>
      <c r="D99" s="1">
        <v>41536</v>
      </c>
      <c r="E99" t="s">
        <v>102</v>
      </c>
      <c r="F99" t="s">
        <v>83</v>
      </c>
      <c r="G99" t="s">
        <v>49</v>
      </c>
      <c r="H99" t="s">
        <v>50</v>
      </c>
      <c r="I99" t="s">
        <v>103</v>
      </c>
      <c r="J99" t="s">
        <v>52</v>
      </c>
      <c r="K99">
        <v>400</v>
      </c>
      <c r="L99">
        <v>1040</v>
      </c>
      <c r="M99" t="s">
        <v>53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19.100000000000001</v>
      </c>
      <c r="X99">
        <v>2.96E-3</v>
      </c>
      <c r="Y99">
        <v>-0.221</v>
      </c>
      <c r="AB99">
        <v>2</v>
      </c>
      <c r="AC99" t="s">
        <v>84</v>
      </c>
      <c r="AD99" t="s">
        <v>55</v>
      </c>
      <c r="AE99" t="s">
        <v>104</v>
      </c>
      <c r="AF99" t="s">
        <v>102</v>
      </c>
      <c r="AG99" t="s">
        <v>110</v>
      </c>
      <c r="AH99" t="s">
        <v>45</v>
      </c>
      <c r="AI99" t="s">
        <v>109</v>
      </c>
      <c r="AJ99" t="s">
        <v>60</v>
      </c>
      <c r="AK99" t="s">
        <v>61</v>
      </c>
      <c r="AL99" t="s">
        <v>108</v>
      </c>
      <c r="AM99" t="s">
        <v>107</v>
      </c>
      <c r="AO99" t="s">
        <v>64</v>
      </c>
    </row>
    <row r="100" spans="1:41" x14ac:dyDescent="0.25">
      <c r="A100" t="s">
        <v>44</v>
      </c>
      <c r="B100" t="s">
        <v>45</v>
      </c>
      <c r="C100" t="s">
        <v>46</v>
      </c>
      <c r="D100" s="1">
        <v>41536</v>
      </c>
      <c r="E100" t="s">
        <v>102</v>
      </c>
      <c r="F100" t="s">
        <v>83</v>
      </c>
      <c r="G100" t="s">
        <v>49</v>
      </c>
      <c r="H100" t="s">
        <v>50</v>
      </c>
      <c r="I100" t="s">
        <v>92</v>
      </c>
      <c r="J100" t="s">
        <v>52</v>
      </c>
      <c r="K100">
        <v>400</v>
      </c>
      <c r="L100">
        <v>1010</v>
      </c>
      <c r="M100" t="s">
        <v>53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19.899999999999999</v>
      </c>
      <c r="X100">
        <v>3.1199999999999999E-3</v>
      </c>
      <c r="Y100">
        <v>-0.309</v>
      </c>
      <c r="AB100">
        <v>2</v>
      </c>
      <c r="AC100" t="s">
        <v>84</v>
      </c>
      <c r="AD100" t="s">
        <v>55</v>
      </c>
      <c r="AE100" t="s">
        <v>93</v>
      </c>
      <c r="AF100" t="s">
        <v>102</v>
      </c>
      <c r="AG100" t="s">
        <v>110</v>
      </c>
      <c r="AH100" t="s">
        <v>45</v>
      </c>
      <c r="AI100" t="s">
        <v>109</v>
      </c>
      <c r="AJ100" t="s">
        <v>60</v>
      </c>
      <c r="AK100" t="s">
        <v>61</v>
      </c>
      <c r="AL100" t="s">
        <v>108</v>
      </c>
      <c r="AM100" t="s">
        <v>107</v>
      </c>
      <c r="AO100" t="s">
        <v>64</v>
      </c>
    </row>
    <row r="101" spans="1:41" x14ac:dyDescent="0.25">
      <c r="A101" t="s">
        <v>44</v>
      </c>
      <c r="B101" t="s">
        <v>45</v>
      </c>
      <c r="C101" t="s">
        <v>46</v>
      </c>
      <c r="D101" s="1">
        <v>41536</v>
      </c>
      <c r="E101" t="s">
        <v>102</v>
      </c>
      <c r="F101" t="s">
        <v>83</v>
      </c>
      <c r="G101" t="s">
        <v>49</v>
      </c>
      <c r="H101" t="s">
        <v>50</v>
      </c>
      <c r="I101" t="s">
        <v>94</v>
      </c>
      <c r="J101" t="s">
        <v>52</v>
      </c>
      <c r="K101">
        <v>400</v>
      </c>
      <c r="L101">
        <v>1120</v>
      </c>
      <c r="M101" t="s">
        <v>53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20.5</v>
      </c>
      <c r="X101">
        <v>3.4399999999999999E-3</v>
      </c>
      <c r="Y101">
        <v>-0.35799999999999998</v>
      </c>
      <c r="AB101">
        <v>2</v>
      </c>
      <c r="AC101" t="s">
        <v>84</v>
      </c>
      <c r="AD101" t="s">
        <v>55</v>
      </c>
      <c r="AE101" t="s">
        <v>95</v>
      </c>
      <c r="AF101" t="s">
        <v>102</v>
      </c>
      <c r="AG101" t="s">
        <v>110</v>
      </c>
      <c r="AH101" t="s">
        <v>45</v>
      </c>
      <c r="AI101" t="s">
        <v>109</v>
      </c>
      <c r="AJ101" t="s">
        <v>60</v>
      </c>
      <c r="AK101" t="s">
        <v>61</v>
      </c>
      <c r="AL101" t="s">
        <v>108</v>
      </c>
      <c r="AM101" t="s">
        <v>107</v>
      </c>
      <c r="AO101" t="s">
        <v>64</v>
      </c>
    </row>
    <row r="102" spans="1:41" x14ac:dyDescent="0.25">
      <c r="A102" t="s">
        <v>44</v>
      </c>
      <c r="B102" t="s">
        <v>45</v>
      </c>
      <c r="C102" t="s">
        <v>46</v>
      </c>
      <c r="D102" s="1">
        <v>41536</v>
      </c>
      <c r="E102" t="s">
        <v>102</v>
      </c>
      <c r="F102" t="s">
        <v>83</v>
      </c>
      <c r="G102" t="s">
        <v>49</v>
      </c>
      <c r="H102" t="s">
        <v>50</v>
      </c>
      <c r="I102" t="s">
        <v>96</v>
      </c>
      <c r="J102" t="s">
        <v>52</v>
      </c>
      <c r="K102">
        <v>400</v>
      </c>
      <c r="L102">
        <v>1170</v>
      </c>
      <c r="M102" t="s">
        <v>53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20.8</v>
      </c>
      <c r="X102">
        <v>4.1200000000000004E-3</v>
      </c>
      <c r="Y102">
        <v>-0.34499999999999997</v>
      </c>
      <c r="AB102">
        <v>2</v>
      </c>
      <c r="AC102" t="s">
        <v>84</v>
      </c>
      <c r="AD102" t="s">
        <v>55</v>
      </c>
      <c r="AE102" t="s">
        <v>97</v>
      </c>
      <c r="AF102" t="s">
        <v>102</v>
      </c>
      <c r="AG102" t="s">
        <v>110</v>
      </c>
      <c r="AH102" t="s">
        <v>45</v>
      </c>
      <c r="AI102" t="s">
        <v>109</v>
      </c>
      <c r="AJ102" t="s">
        <v>60</v>
      </c>
      <c r="AK102" t="s">
        <v>61</v>
      </c>
      <c r="AL102" t="s">
        <v>108</v>
      </c>
      <c r="AM102" t="s">
        <v>107</v>
      </c>
      <c r="AO102" t="s">
        <v>64</v>
      </c>
    </row>
    <row r="103" spans="1:41" x14ac:dyDescent="0.25">
      <c r="A103" t="s">
        <v>44</v>
      </c>
      <c r="B103" t="s">
        <v>45</v>
      </c>
      <c r="C103" t="s">
        <v>46</v>
      </c>
      <c r="D103" s="1">
        <v>41536</v>
      </c>
      <c r="E103" t="s">
        <v>102</v>
      </c>
      <c r="F103" t="s">
        <v>83</v>
      </c>
      <c r="G103" t="s">
        <v>49</v>
      </c>
      <c r="H103" t="s">
        <v>50</v>
      </c>
      <c r="I103" t="s">
        <v>77</v>
      </c>
      <c r="J103" t="s">
        <v>52</v>
      </c>
      <c r="K103">
        <v>400</v>
      </c>
      <c r="L103">
        <v>975</v>
      </c>
      <c r="M103" t="s">
        <v>53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21.3</v>
      </c>
      <c r="X103">
        <v>3.81E-3</v>
      </c>
      <c r="Y103">
        <v>-0.36599999999999999</v>
      </c>
      <c r="AB103">
        <v>2</v>
      </c>
      <c r="AC103" t="s">
        <v>84</v>
      </c>
      <c r="AD103" t="s">
        <v>55</v>
      </c>
      <c r="AE103" t="s">
        <v>78</v>
      </c>
      <c r="AF103" t="s">
        <v>102</v>
      </c>
      <c r="AG103" t="s">
        <v>110</v>
      </c>
      <c r="AH103" t="s">
        <v>45</v>
      </c>
      <c r="AI103" t="s">
        <v>109</v>
      </c>
      <c r="AJ103" t="s">
        <v>60</v>
      </c>
      <c r="AK103" t="s">
        <v>61</v>
      </c>
      <c r="AL103" t="s">
        <v>108</v>
      </c>
      <c r="AM103" t="s">
        <v>107</v>
      </c>
      <c r="AO103" t="s">
        <v>64</v>
      </c>
    </row>
    <row r="104" spans="1:41" x14ac:dyDescent="0.25">
      <c r="A104" t="s">
        <v>44</v>
      </c>
      <c r="B104" t="s">
        <v>45</v>
      </c>
      <c r="C104" t="s">
        <v>46</v>
      </c>
      <c r="D104" s="1">
        <v>41536</v>
      </c>
      <c r="E104" t="s">
        <v>102</v>
      </c>
      <c r="F104" t="s">
        <v>83</v>
      </c>
      <c r="G104" t="s">
        <v>49</v>
      </c>
      <c r="H104" t="s">
        <v>50</v>
      </c>
      <c r="I104" t="s">
        <v>98</v>
      </c>
      <c r="J104" t="s">
        <v>52</v>
      </c>
      <c r="K104">
        <v>400</v>
      </c>
      <c r="L104">
        <v>1250</v>
      </c>
      <c r="M104" t="s">
        <v>53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20.399999999999999</v>
      </c>
      <c r="X104">
        <v>3.2799999999999999E-3</v>
      </c>
      <c r="Y104">
        <v>-0.33500000000000002</v>
      </c>
      <c r="AB104">
        <v>2</v>
      </c>
      <c r="AC104" t="s">
        <v>84</v>
      </c>
      <c r="AD104" t="s">
        <v>55</v>
      </c>
      <c r="AE104" t="s">
        <v>99</v>
      </c>
      <c r="AF104" t="s">
        <v>102</v>
      </c>
      <c r="AG104" t="s">
        <v>110</v>
      </c>
      <c r="AH104" t="s">
        <v>45</v>
      </c>
      <c r="AI104" t="s">
        <v>109</v>
      </c>
      <c r="AJ104" t="s">
        <v>60</v>
      </c>
      <c r="AK104" t="s">
        <v>61</v>
      </c>
      <c r="AL104" t="s">
        <v>108</v>
      </c>
      <c r="AM104" t="s">
        <v>107</v>
      </c>
      <c r="AO104" t="s">
        <v>64</v>
      </c>
    </row>
    <row r="105" spans="1:41" x14ac:dyDescent="0.25">
      <c r="A105" t="s">
        <v>44</v>
      </c>
      <c r="B105" t="s">
        <v>45</v>
      </c>
      <c r="C105" t="s">
        <v>46</v>
      </c>
      <c r="D105" s="1">
        <v>41536</v>
      </c>
      <c r="E105" t="s">
        <v>102</v>
      </c>
      <c r="F105" t="s">
        <v>83</v>
      </c>
      <c r="G105" t="s">
        <v>49</v>
      </c>
      <c r="H105" t="s">
        <v>50</v>
      </c>
      <c r="I105" t="s">
        <v>100</v>
      </c>
      <c r="J105" t="s">
        <v>52</v>
      </c>
      <c r="K105">
        <v>400</v>
      </c>
      <c r="L105">
        <v>1260</v>
      </c>
      <c r="M105" t="s">
        <v>53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25.6</v>
      </c>
      <c r="X105">
        <v>3.7000000000000002E-3</v>
      </c>
      <c r="Y105">
        <v>-0.18099999999999999</v>
      </c>
      <c r="AB105">
        <v>2</v>
      </c>
      <c r="AC105" t="s">
        <v>84</v>
      </c>
      <c r="AD105" t="s">
        <v>55</v>
      </c>
      <c r="AE105" t="s">
        <v>101</v>
      </c>
      <c r="AF105" t="s">
        <v>102</v>
      </c>
      <c r="AG105" t="s">
        <v>110</v>
      </c>
      <c r="AH105" t="s">
        <v>45</v>
      </c>
      <c r="AI105" t="s">
        <v>109</v>
      </c>
      <c r="AJ105" t="s">
        <v>60</v>
      </c>
      <c r="AK105" t="s">
        <v>61</v>
      </c>
      <c r="AL105" t="s">
        <v>108</v>
      </c>
      <c r="AM105" t="s">
        <v>107</v>
      </c>
      <c r="AO105" t="s">
        <v>64</v>
      </c>
    </row>
    <row r="106" spans="1:41" x14ac:dyDescent="0.25">
      <c r="A106" t="s">
        <v>44</v>
      </c>
      <c r="B106" t="s">
        <v>45</v>
      </c>
      <c r="C106" t="s">
        <v>46</v>
      </c>
      <c r="D106" s="1">
        <v>41536</v>
      </c>
      <c r="E106" t="s">
        <v>102</v>
      </c>
      <c r="F106" t="s">
        <v>83</v>
      </c>
      <c r="G106" t="s">
        <v>49</v>
      </c>
      <c r="H106" t="s">
        <v>50</v>
      </c>
      <c r="I106" t="s">
        <v>79</v>
      </c>
      <c r="J106" t="s">
        <v>52</v>
      </c>
      <c r="K106">
        <v>400</v>
      </c>
      <c r="L106">
        <v>1000</v>
      </c>
      <c r="M106" t="s">
        <v>53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17.7</v>
      </c>
      <c r="X106">
        <v>3.13E-3</v>
      </c>
      <c r="Y106">
        <v>-0.42899999999999999</v>
      </c>
      <c r="AB106">
        <v>2</v>
      </c>
      <c r="AC106" t="s">
        <v>84</v>
      </c>
      <c r="AD106" t="s">
        <v>55</v>
      </c>
      <c r="AE106" t="s">
        <v>80</v>
      </c>
      <c r="AF106" t="s">
        <v>102</v>
      </c>
      <c r="AG106" t="s">
        <v>110</v>
      </c>
      <c r="AH106" t="s">
        <v>45</v>
      </c>
      <c r="AI106" t="s">
        <v>109</v>
      </c>
      <c r="AJ106" t="s">
        <v>60</v>
      </c>
      <c r="AK106" t="s">
        <v>61</v>
      </c>
      <c r="AL106" t="s">
        <v>108</v>
      </c>
      <c r="AM106" t="s">
        <v>107</v>
      </c>
      <c r="AO106" t="s">
        <v>64</v>
      </c>
    </row>
    <row r="107" spans="1:41" x14ac:dyDescent="0.25">
      <c r="A107" t="s">
        <v>44</v>
      </c>
      <c r="B107" t="s">
        <v>45</v>
      </c>
      <c r="C107" t="s">
        <v>46</v>
      </c>
      <c r="D107" s="1">
        <v>41536</v>
      </c>
      <c r="E107" t="s">
        <v>102</v>
      </c>
      <c r="F107" t="s">
        <v>83</v>
      </c>
      <c r="G107" t="s">
        <v>49</v>
      </c>
      <c r="H107" t="s">
        <v>50</v>
      </c>
      <c r="I107" t="s">
        <v>81</v>
      </c>
      <c r="J107" t="s">
        <v>52</v>
      </c>
      <c r="K107">
        <v>400</v>
      </c>
      <c r="L107">
        <v>1080</v>
      </c>
      <c r="M107" t="s">
        <v>53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20.100000000000001</v>
      </c>
      <c r="X107">
        <v>3.29E-3</v>
      </c>
      <c r="Y107">
        <v>-0.33600000000000002</v>
      </c>
      <c r="AB107">
        <v>2</v>
      </c>
      <c r="AC107" t="s">
        <v>84</v>
      </c>
      <c r="AD107" t="s">
        <v>55</v>
      </c>
      <c r="AE107" t="s">
        <v>82</v>
      </c>
      <c r="AF107" t="s">
        <v>102</v>
      </c>
      <c r="AG107" t="s">
        <v>110</v>
      </c>
      <c r="AH107" t="s">
        <v>45</v>
      </c>
      <c r="AI107" t="s">
        <v>109</v>
      </c>
      <c r="AJ107" t="s">
        <v>60</v>
      </c>
      <c r="AK107" t="s">
        <v>61</v>
      </c>
      <c r="AL107" t="s">
        <v>108</v>
      </c>
      <c r="AM107" t="s">
        <v>107</v>
      </c>
      <c r="AO107" t="s">
        <v>64</v>
      </c>
    </row>
    <row r="108" spans="1:41" x14ac:dyDescent="0.25">
      <c r="A108" t="s">
        <v>44</v>
      </c>
      <c r="B108" t="s">
        <v>45</v>
      </c>
      <c r="C108" t="s">
        <v>46</v>
      </c>
      <c r="D108" s="1">
        <v>41536</v>
      </c>
      <c r="E108" t="s">
        <v>102</v>
      </c>
      <c r="F108" t="s">
        <v>85</v>
      </c>
      <c r="G108" t="s">
        <v>49</v>
      </c>
      <c r="H108" t="s">
        <v>50</v>
      </c>
      <c r="I108" t="s">
        <v>69</v>
      </c>
      <c r="J108" t="s">
        <v>52</v>
      </c>
      <c r="K108">
        <v>400</v>
      </c>
      <c r="L108">
        <v>1840</v>
      </c>
      <c r="M108" t="s">
        <v>53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17</v>
      </c>
      <c r="X108">
        <v>3.2399999999999998E-3</v>
      </c>
      <c r="Y108">
        <v>-0.42699999999999999</v>
      </c>
      <c r="AB108">
        <v>2</v>
      </c>
      <c r="AC108" t="s">
        <v>86</v>
      </c>
      <c r="AD108" t="s">
        <v>55</v>
      </c>
      <c r="AE108" t="s">
        <v>70</v>
      </c>
      <c r="AF108" t="s">
        <v>102</v>
      </c>
      <c r="AG108" t="s">
        <v>110</v>
      </c>
      <c r="AH108" t="s">
        <v>45</v>
      </c>
      <c r="AI108" t="s">
        <v>109</v>
      </c>
      <c r="AJ108" t="s">
        <v>60</v>
      </c>
      <c r="AK108" t="s">
        <v>61</v>
      </c>
      <c r="AL108" t="s">
        <v>108</v>
      </c>
      <c r="AM108" t="s">
        <v>107</v>
      </c>
      <c r="AO108" t="s">
        <v>64</v>
      </c>
    </row>
    <row r="109" spans="1:41" x14ac:dyDescent="0.25">
      <c r="A109" t="s">
        <v>44</v>
      </c>
      <c r="B109" t="s">
        <v>45</v>
      </c>
      <c r="C109" t="s">
        <v>46</v>
      </c>
      <c r="D109" s="1">
        <v>41536</v>
      </c>
      <c r="E109" t="s">
        <v>102</v>
      </c>
      <c r="F109" t="s">
        <v>85</v>
      </c>
      <c r="G109" t="s">
        <v>49</v>
      </c>
      <c r="H109" t="s">
        <v>50</v>
      </c>
      <c r="I109" t="s">
        <v>71</v>
      </c>
      <c r="J109" t="s">
        <v>52</v>
      </c>
      <c r="K109">
        <v>400</v>
      </c>
      <c r="L109">
        <v>1620</v>
      </c>
      <c r="M109" t="s">
        <v>53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15</v>
      </c>
      <c r="X109">
        <v>2.0799999999999998E-3</v>
      </c>
      <c r="Y109">
        <v>-0.70399999999999996</v>
      </c>
      <c r="AB109">
        <v>2</v>
      </c>
      <c r="AC109" t="s">
        <v>86</v>
      </c>
      <c r="AD109" t="s">
        <v>55</v>
      </c>
      <c r="AE109" t="s">
        <v>72</v>
      </c>
      <c r="AF109" t="s">
        <v>102</v>
      </c>
      <c r="AG109" t="s">
        <v>110</v>
      </c>
      <c r="AH109" t="s">
        <v>45</v>
      </c>
      <c r="AI109" t="s">
        <v>109</v>
      </c>
      <c r="AJ109" t="s">
        <v>60</v>
      </c>
      <c r="AK109" t="s">
        <v>61</v>
      </c>
      <c r="AL109" t="s">
        <v>108</v>
      </c>
      <c r="AM109" t="s">
        <v>107</v>
      </c>
      <c r="AO109" t="s">
        <v>64</v>
      </c>
    </row>
    <row r="110" spans="1:41" x14ac:dyDescent="0.25">
      <c r="A110" t="s">
        <v>44</v>
      </c>
      <c r="B110" t="s">
        <v>45</v>
      </c>
      <c r="C110" t="s">
        <v>46</v>
      </c>
      <c r="D110" s="1">
        <v>41536</v>
      </c>
      <c r="E110" t="s">
        <v>102</v>
      </c>
      <c r="F110" t="s">
        <v>85</v>
      </c>
      <c r="G110" t="s">
        <v>49</v>
      </c>
      <c r="H110" t="s">
        <v>50</v>
      </c>
      <c r="I110" t="s">
        <v>90</v>
      </c>
      <c r="J110" t="s">
        <v>52</v>
      </c>
      <c r="K110">
        <v>400</v>
      </c>
      <c r="L110">
        <v>1530</v>
      </c>
      <c r="M110" t="s">
        <v>53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17.600000000000001</v>
      </c>
      <c r="X110">
        <v>3.0100000000000001E-3</v>
      </c>
      <c r="Y110">
        <v>-0.38700000000000001</v>
      </c>
      <c r="AB110">
        <v>2</v>
      </c>
      <c r="AC110" t="s">
        <v>86</v>
      </c>
      <c r="AD110" t="s">
        <v>55</v>
      </c>
      <c r="AE110" t="s">
        <v>91</v>
      </c>
      <c r="AF110" t="s">
        <v>102</v>
      </c>
      <c r="AG110" t="s">
        <v>110</v>
      </c>
      <c r="AH110" t="s">
        <v>45</v>
      </c>
      <c r="AI110" t="s">
        <v>109</v>
      </c>
      <c r="AJ110" t="s">
        <v>60</v>
      </c>
      <c r="AK110" t="s">
        <v>61</v>
      </c>
      <c r="AL110" t="s">
        <v>108</v>
      </c>
      <c r="AM110" t="s">
        <v>107</v>
      </c>
      <c r="AO110" t="s">
        <v>64</v>
      </c>
    </row>
    <row r="111" spans="1:41" x14ac:dyDescent="0.25">
      <c r="A111" t="s">
        <v>44</v>
      </c>
      <c r="B111" t="s">
        <v>45</v>
      </c>
      <c r="C111" t="s">
        <v>46</v>
      </c>
      <c r="D111" s="1">
        <v>41536</v>
      </c>
      <c r="E111" t="s">
        <v>102</v>
      </c>
      <c r="F111" t="s">
        <v>85</v>
      </c>
      <c r="G111" t="s">
        <v>49</v>
      </c>
      <c r="H111" t="s">
        <v>50</v>
      </c>
      <c r="I111" t="s">
        <v>103</v>
      </c>
      <c r="J111" t="s">
        <v>52</v>
      </c>
      <c r="K111">
        <v>400</v>
      </c>
      <c r="L111">
        <v>1360</v>
      </c>
      <c r="M111" t="s">
        <v>53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17.899999999999999</v>
      </c>
      <c r="X111">
        <v>2.8E-3</v>
      </c>
      <c r="Y111">
        <v>-0.33100000000000002</v>
      </c>
      <c r="AB111">
        <v>2</v>
      </c>
      <c r="AC111" t="s">
        <v>86</v>
      </c>
      <c r="AD111" t="s">
        <v>55</v>
      </c>
      <c r="AE111" t="s">
        <v>104</v>
      </c>
      <c r="AF111" t="s">
        <v>102</v>
      </c>
      <c r="AG111" t="s">
        <v>110</v>
      </c>
      <c r="AH111" t="s">
        <v>45</v>
      </c>
      <c r="AI111" t="s">
        <v>109</v>
      </c>
      <c r="AJ111" t="s">
        <v>60</v>
      </c>
      <c r="AK111" t="s">
        <v>61</v>
      </c>
      <c r="AL111" t="s">
        <v>108</v>
      </c>
      <c r="AM111" t="s">
        <v>107</v>
      </c>
      <c r="AO111" t="s">
        <v>64</v>
      </c>
    </row>
    <row r="112" spans="1:41" x14ac:dyDescent="0.25">
      <c r="A112" t="s">
        <v>44</v>
      </c>
      <c r="B112" t="s">
        <v>45</v>
      </c>
      <c r="C112" t="s">
        <v>46</v>
      </c>
      <c r="D112" s="1">
        <v>41536</v>
      </c>
      <c r="E112" t="s">
        <v>102</v>
      </c>
      <c r="F112" t="s">
        <v>85</v>
      </c>
      <c r="G112" t="s">
        <v>49</v>
      </c>
      <c r="H112" t="s">
        <v>50</v>
      </c>
      <c r="I112" t="s">
        <v>92</v>
      </c>
      <c r="J112" t="s">
        <v>52</v>
      </c>
      <c r="K112">
        <v>400</v>
      </c>
      <c r="L112">
        <v>1450</v>
      </c>
      <c r="M112" t="s">
        <v>53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18.5</v>
      </c>
      <c r="X112">
        <v>3.2299999999999998E-3</v>
      </c>
      <c r="Y112">
        <v>-0.38100000000000001</v>
      </c>
      <c r="AB112">
        <v>2</v>
      </c>
      <c r="AC112" t="s">
        <v>86</v>
      </c>
      <c r="AD112" t="s">
        <v>55</v>
      </c>
      <c r="AE112" t="s">
        <v>93</v>
      </c>
      <c r="AF112" t="s">
        <v>102</v>
      </c>
      <c r="AG112" t="s">
        <v>110</v>
      </c>
      <c r="AH112" t="s">
        <v>45</v>
      </c>
      <c r="AI112" t="s">
        <v>109</v>
      </c>
      <c r="AJ112" t="s">
        <v>60</v>
      </c>
      <c r="AK112" t="s">
        <v>61</v>
      </c>
      <c r="AL112" t="s">
        <v>108</v>
      </c>
      <c r="AM112" t="s">
        <v>107</v>
      </c>
      <c r="AO112" t="s">
        <v>64</v>
      </c>
    </row>
    <row r="113" spans="1:41" x14ac:dyDescent="0.25">
      <c r="A113" t="s">
        <v>44</v>
      </c>
      <c r="B113" t="s">
        <v>45</v>
      </c>
      <c r="C113" t="s">
        <v>46</v>
      </c>
      <c r="D113" s="1">
        <v>41536</v>
      </c>
      <c r="E113" t="s">
        <v>102</v>
      </c>
      <c r="F113" t="s">
        <v>85</v>
      </c>
      <c r="G113" t="s">
        <v>49</v>
      </c>
      <c r="H113" t="s">
        <v>50</v>
      </c>
      <c r="I113" t="s">
        <v>94</v>
      </c>
      <c r="J113" t="s">
        <v>52</v>
      </c>
      <c r="K113">
        <v>400</v>
      </c>
      <c r="L113">
        <v>1440</v>
      </c>
      <c r="M113" t="s">
        <v>53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19.600000000000001</v>
      </c>
      <c r="X113">
        <v>3.5899999999999999E-3</v>
      </c>
      <c r="Y113">
        <v>-0.40899999999999997</v>
      </c>
      <c r="AB113">
        <v>2</v>
      </c>
      <c r="AC113" t="s">
        <v>86</v>
      </c>
      <c r="AD113" t="s">
        <v>55</v>
      </c>
      <c r="AE113" t="s">
        <v>95</v>
      </c>
      <c r="AF113" t="s">
        <v>102</v>
      </c>
      <c r="AG113" t="s">
        <v>110</v>
      </c>
      <c r="AH113" t="s">
        <v>45</v>
      </c>
      <c r="AI113" t="s">
        <v>109</v>
      </c>
      <c r="AJ113" t="s">
        <v>60</v>
      </c>
      <c r="AK113" t="s">
        <v>61</v>
      </c>
      <c r="AL113" t="s">
        <v>108</v>
      </c>
      <c r="AM113" t="s">
        <v>107</v>
      </c>
      <c r="AO113" t="s">
        <v>64</v>
      </c>
    </row>
    <row r="114" spans="1:41" x14ac:dyDescent="0.25">
      <c r="A114" t="s">
        <v>44</v>
      </c>
      <c r="B114" t="s">
        <v>45</v>
      </c>
      <c r="C114" t="s">
        <v>46</v>
      </c>
      <c r="D114" s="1">
        <v>41536</v>
      </c>
      <c r="E114" t="s">
        <v>102</v>
      </c>
      <c r="F114" t="s">
        <v>85</v>
      </c>
      <c r="G114" t="s">
        <v>49</v>
      </c>
      <c r="H114" t="s">
        <v>50</v>
      </c>
      <c r="I114" t="s">
        <v>96</v>
      </c>
      <c r="J114" t="s">
        <v>52</v>
      </c>
      <c r="K114">
        <v>400</v>
      </c>
      <c r="L114">
        <v>1770</v>
      </c>
      <c r="M114" t="s">
        <v>53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19.600000000000001</v>
      </c>
      <c r="X114">
        <v>4.28E-3</v>
      </c>
      <c r="Y114">
        <v>-0.46100000000000002</v>
      </c>
      <c r="AB114">
        <v>2</v>
      </c>
      <c r="AC114" t="s">
        <v>86</v>
      </c>
      <c r="AD114" t="s">
        <v>55</v>
      </c>
      <c r="AE114" t="s">
        <v>97</v>
      </c>
      <c r="AF114" t="s">
        <v>102</v>
      </c>
      <c r="AG114" t="s">
        <v>110</v>
      </c>
      <c r="AH114" t="s">
        <v>45</v>
      </c>
      <c r="AI114" t="s">
        <v>109</v>
      </c>
      <c r="AJ114" t="s">
        <v>60</v>
      </c>
      <c r="AK114" t="s">
        <v>61</v>
      </c>
      <c r="AL114" t="s">
        <v>108</v>
      </c>
      <c r="AM114" t="s">
        <v>107</v>
      </c>
      <c r="AO114" t="s">
        <v>64</v>
      </c>
    </row>
    <row r="115" spans="1:41" x14ac:dyDescent="0.25">
      <c r="A115" t="s">
        <v>44</v>
      </c>
      <c r="B115" t="s">
        <v>45</v>
      </c>
      <c r="C115" t="s">
        <v>46</v>
      </c>
      <c r="D115" s="1">
        <v>41536</v>
      </c>
      <c r="E115" t="s">
        <v>102</v>
      </c>
      <c r="F115" t="s">
        <v>85</v>
      </c>
      <c r="G115" t="s">
        <v>49</v>
      </c>
      <c r="H115" t="s">
        <v>50</v>
      </c>
      <c r="I115" t="s">
        <v>77</v>
      </c>
      <c r="J115" t="s">
        <v>52</v>
      </c>
      <c r="K115">
        <v>400</v>
      </c>
      <c r="L115">
        <v>1610</v>
      </c>
      <c r="M115" t="s">
        <v>53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20.2</v>
      </c>
      <c r="X115">
        <v>4.28E-3</v>
      </c>
      <c r="Y115">
        <v>-0.44500000000000001</v>
      </c>
      <c r="AB115">
        <v>2</v>
      </c>
      <c r="AC115" t="s">
        <v>86</v>
      </c>
      <c r="AD115" t="s">
        <v>55</v>
      </c>
      <c r="AE115" t="s">
        <v>78</v>
      </c>
      <c r="AF115" t="s">
        <v>102</v>
      </c>
      <c r="AG115" t="s">
        <v>110</v>
      </c>
      <c r="AH115" t="s">
        <v>45</v>
      </c>
      <c r="AI115" t="s">
        <v>109</v>
      </c>
      <c r="AJ115" t="s">
        <v>60</v>
      </c>
      <c r="AK115" t="s">
        <v>61</v>
      </c>
      <c r="AL115" t="s">
        <v>108</v>
      </c>
      <c r="AM115" t="s">
        <v>107</v>
      </c>
      <c r="AO115" t="s">
        <v>64</v>
      </c>
    </row>
    <row r="116" spans="1:41" x14ac:dyDescent="0.25">
      <c r="A116" t="s">
        <v>44</v>
      </c>
      <c r="B116" t="s">
        <v>45</v>
      </c>
      <c r="C116" t="s">
        <v>46</v>
      </c>
      <c r="D116" s="1">
        <v>41536</v>
      </c>
      <c r="E116" t="s">
        <v>102</v>
      </c>
      <c r="F116" t="s">
        <v>85</v>
      </c>
      <c r="G116" t="s">
        <v>49</v>
      </c>
      <c r="H116" t="s">
        <v>50</v>
      </c>
      <c r="I116" t="s">
        <v>98</v>
      </c>
      <c r="J116" t="s">
        <v>52</v>
      </c>
      <c r="K116">
        <v>400</v>
      </c>
      <c r="L116">
        <v>1670</v>
      </c>
      <c r="M116" t="s">
        <v>53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20.100000000000001</v>
      </c>
      <c r="X116">
        <v>3.8300000000000001E-3</v>
      </c>
      <c r="Y116">
        <v>-0.47699999999999998</v>
      </c>
      <c r="AB116">
        <v>2</v>
      </c>
      <c r="AC116" t="s">
        <v>86</v>
      </c>
      <c r="AD116" t="s">
        <v>55</v>
      </c>
      <c r="AE116" t="s">
        <v>99</v>
      </c>
      <c r="AF116" t="s">
        <v>102</v>
      </c>
      <c r="AG116" t="s">
        <v>110</v>
      </c>
      <c r="AH116" t="s">
        <v>45</v>
      </c>
      <c r="AI116" t="s">
        <v>109</v>
      </c>
      <c r="AJ116" t="s">
        <v>60</v>
      </c>
      <c r="AK116" t="s">
        <v>61</v>
      </c>
      <c r="AL116" t="s">
        <v>108</v>
      </c>
      <c r="AM116" t="s">
        <v>107</v>
      </c>
      <c r="AO116" t="s">
        <v>64</v>
      </c>
    </row>
    <row r="117" spans="1:41" x14ac:dyDescent="0.25">
      <c r="A117" t="s">
        <v>44</v>
      </c>
      <c r="B117" t="s">
        <v>45</v>
      </c>
      <c r="C117" t="s">
        <v>46</v>
      </c>
      <c r="D117" s="1">
        <v>41536</v>
      </c>
      <c r="E117" t="s">
        <v>102</v>
      </c>
      <c r="F117" t="s">
        <v>85</v>
      </c>
      <c r="G117" t="s">
        <v>49</v>
      </c>
      <c r="H117" t="s">
        <v>50</v>
      </c>
      <c r="I117" t="s">
        <v>100</v>
      </c>
      <c r="J117" t="s">
        <v>52</v>
      </c>
      <c r="K117">
        <v>400</v>
      </c>
      <c r="L117">
        <v>1420</v>
      </c>
      <c r="M117" t="s">
        <v>53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25.6</v>
      </c>
      <c r="X117">
        <v>4.0099999999999997E-3</v>
      </c>
      <c r="Y117">
        <v>-0.24199999999999999</v>
      </c>
      <c r="AB117">
        <v>2</v>
      </c>
      <c r="AC117" t="s">
        <v>86</v>
      </c>
      <c r="AD117" t="s">
        <v>55</v>
      </c>
      <c r="AE117" t="s">
        <v>101</v>
      </c>
      <c r="AF117" t="s">
        <v>102</v>
      </c>
      <c r="AG117" t="s">
        <v>110</v>
      </c>
      <c r="AH117" t="s">
        <v>45</v>
      </c>
      <c r="AI117" t="s">
        <v>109</v>
      </c>
      <c r="AJ117" t="s">
        <v>60</v>
      </c>
      <c r="AK117" t="s">
        <v>61</v>
      </c>
      <c r="AL117" t="s">
        <v>108</v>
      </c>
      <c r="AM117" t="s">
        <v>107</v>
      </c>
      <c r="AO117" t="s">
        <v>64</v>
      </c>
    </row>
    <row r="118" spans="1:41" x14ac:dyDescent="0.25">
      <c r="A118" t="s">
        <v>44</v>
      </c>
      <c r="B118" t="s">
        <v>45</v>
      </c>
      <c r="C118" t="s">
        <v>46</v>
      </c>
      <c r="D118" s="1">
        <v>41536</v>
      </c>
      <c r="E118" t="s">
        <v>102</v>
      </c>
      <c r="F118" t="s">
        <v>85</v>
      </c>
      <c r="G118" t="s">
        <v>49</v>
      </c>
      <c r="H118" t="s">
        <v>50</v>
      </c>
      <c r="I118" t="s">
        <v>79</v>
      </c>
      <c r="J118" t="s">
        <v>52</v>
      </c>
      <c r="K118">
        <v>400</v>
      </c>
      <c r="L118">
        <v>1560</v>
      </c>
      <c r="M118" t="s">
        <v>53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15.5</v>
      </c>
      <c r="X118">
        <v>3.2599999999999999E-3</v>
      </c>
      <c r="Y118">
        <v>-0.44900000000000001</v>
      </c>
      <c r="AB118">
        <v>2</v>
      </c>
      <c r="AC118" t="s">
        <v>86</v>
      </c>
      <c r="AD118" t="s">
        <v>55</v>
      </c>
      <c r="AE118" t="s">
        <v>80</v>
      </c>
      <c r="AF118" t="s">
        <v>102</v>
      </c>
      <c r="AG118" t="s">
        <v>110</v>
      </c>
      <c r="AH118" t="s">
        <v>45</v>
      </c>
      <c r="AI118" t="s">
        <v>109</v>
      </c>
      <c r="AJ118" t="s">
        <v>60</v>
      </c>
      <c r="AK118" t="s">
        <v>61</v>
      </c>
      <c r="AL118" t="s">
        <v>108</v>
      </c>
      <c r="AM118" t="s">
        <v>107</v>
      </c>
      <c r="AO118" t="s">
        <v>64</v>
      </c>
    </row>
    <row r="119" spans="1:41" x14ac:dyDescent="0.25">
      <c r="A119" t="s">
        <v>44</v>
      </c>
      <c r="B119" t="s">
        <v>45</v>
      </c>
      <c r="C119" t="s">
        <v>46</v>
      </c>
      <c r="D119" s="1">
        <v>41536</v>
      </c>
      <c r="E119" t="s">
        <v>102</v>
      </c>
      <c r="F119" t="s">
        <v>85</v>
      </c>
      <c r="G119" t="s">
        <v>49</v>
      </c>
      <c r="H119" t="s">
        <v>50</v>
      </c>
      <c r="I119" t="s">
        <v>81</v>
      </c>
      <c r="J119" t="s">
        <v>52</v>
      </c>
      <c r="K119">
        <v>400</v>
      </c>
      <c r="L119">
        <v>1530</v>
      </c>
      <c r="M119" t="s">
        <v>53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18.899999999999999</v>
      </c>
      <c r="X119">
        <v>3.49E-3</v>
      </c>
      <c r="Y119">
        <v>-0.41299999999999998</v>
      </c>
      <c r="AB119">
        <v>2</v>
      </c>
      <c r="AC119" t="s">
        <v>86</v>
      </c>
      <c r="AD119" t="s">
        <v>55</v>
      </c>
      <c r="AE119" t="s">
        <v>82</v>
      </c>
      <c r="AF119" t="s">
        <v>102</v>
      </c>
      <c r="AG119" t="s">
        <v>110</v>
      </c>
      <c r="AH119" t="s">
        <v>45</v>
      </c>
      <c r="AI119" t="s">
        <v>109</v>
      </c>
      <c r="AJ119" t="s">
        <v>60</v>
      </c>
      <c r="AK119" t="s">
        <v>61</v>
      </c>
      <c r="AL119" t="s">
        <v>108</v>
      </c>
      <c r="AM119" t="s">
        <v>107</v>
      </c>
      <c r="AO119" t="s">
        <v>64</v>
      </c>
    </row>
    <row r="120" spans="1:41" x14ac:dyDescent="0.25">
      <c r="A120" t="s">
        <v>44</v>
      </c>
      <c r="B120" t="s">
        <v>45</v>
      </c>
      <c r="C120" t="s">
        <v>46</v>
      </c>
      <c r="D120" s="1">
        <v>41536</v>
      </c>
      <c r="E120" t="s">
        <v>102</v>
      </c>
      <c r="F120" t="s">
        <v>87</v>
      </c>
      <c r="G120" t="s">
        <v>49</v>
      </c>
      <c r="H120" t="s">
        <v>50</v>
      </c>
      <c r="I120" t="s">
        <v>69</v>
      </c>
      <c r="J120" t="s">
        <v>52</v>
      </c>
      <c r="K120">
        <v>400</v>
      </c>
      <c r="L120">
        <v>1970</v>
      </c>
      <c r="M120" t="s">
        <v>53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16.8</v>
      </c>
      <c r="X120">
        <v>3.2599999999999999E-3</v>
      </c>
      <c r="Y120">
        <v>-0.43</v>
      </c>
      <c r="AB120">
        <v>2</v>
      </c>
      <c r="AC120" t="s">
        <v>88</v>
      </c>
      <c r="AD120" t="s">
        <v>55</v>
      </c>
      <c r="AE120" t="s">
        <v>70</v>
      </c>
      <c r="AF120" t="s">
        <v>102</v>
      </c>
      <c r="AG120" t="s">
        <v>110</v>
      </c>
      <c r="AH120" t="s">
        <v>45</v>
      </c>
      <c r="AI120" t="s">
        <v>109</v>
      </c>
      <c r="AJ120" t="s">
        <v>60</v>
      </c>
      <c r="AK120" t="s">
        <v>61</v>
      </c>
      <c r="AL120" t="s">
        <v>108</v>
      </c>
      <c r="AM120" t="s">
        <v>107</v>
      </c>
      <c r="AO120" t="s">
        <v>64</v>
      </c>
    </row>
    <row r="121" spans="1:41" x14ac:dyDescent="0.25">
      <c r="A121" t="s">
        <v>44</v>
      </c>
      <c r="B121" t="s">
        <v>45</v>
      </c>
      <c r="C121" t="s">
        <v>46</v>
      </c>
      <c r="D121" s="1">
        <v>41536</v>
      </c>
      <c r="E121" t="s">
        <v>102</v>
      </c>
      <c r="F121" t="s">
        <v>87</v>
      </c>
      <c r="G121" t="s">
        <v>49</v>
      </c>
      <c r="H121" t="s">
        <v>50</v>
      </c>
      <c r="I121" t="s">
        <v>71</v>
      </c>
      <c r="J121" t="s">
        <v>52</v>
      </c>
      <c r="K121">
        <v>400</v>
      </c>
      <c r="L121">
        <v>1810</v>
      </c>
      <c r="M121" t="s">
        <v>53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14.6</v>
      </c>
      <c r="X121">
        <v>2.0300000000000001E-3</v>
      </c>
      <c r="Y121">
        <v>-0.74399999999999999</v>
      </c>
      <c r="AB121">
        <v>2</v>
      </c>
      <c r="AC121" t="s">
        <v>88</v>
      </c>
      <c r="AD121" t="s">
        <v>55</v>
      </c>
      <c r="AE121" t="s">
        <v>72</v>
      </c>
      <c r="AF121" t="s">
        <v>102</v>
      </c>
      <c r="AG121" t="s">
        <v>110</v>
      </c>
      <c r="AH121" t="s">
        <v>45</v>
      </c>
      <c r="AI121" t="s">
        <v>109</v>
      </c>
      <c r="AJ121" t="s">
        <v>60</v>
      </c>
      <c r="AK121" t="s">
        <v>61</v>
      </c>
      <c r="AL121" t="s">
        <v>108</v>
      </c>
      <c r="AM121" t="s">
        <v>107</v>
      </c>
      <c r="AO121" t="s">
        <v>64</v>
      </c>
    </row>
    <row r="122" spans="1:41" x14ac:dyDescent="0.25">
      <c r="A122" t="s">
        <v>44</v>
      </c>
      <c r="B122" t="s">
        <v>45</v>
      </c>
      <c r="C122" t="s">
        <v>46</v>
      </c>
      <c r="D122" s="1">
        <v>41536</v>
      </c>
      <c r="E122" t="s">
        <v>102</v>
      </c>
      <c r="F122" t="s">
        <v>87</v>
      </c>
      <c r="G122" t="s">
        <v>49</v>
      </c>
      <c r="H122" t="s">
        <v>50</v>
      </c>
      <c r="I122" t="s">
        <v>90</v>
      </c>
      <c r="J122" t="s">
        <v>52</v>
      </c>
      <c r="K122">
        <v>400</v>
      </c>
      <c r="L122">
        <v>1850</v>
      </c>
      <c r="M122" t="s">
        <v>53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16.8</v>
      </c>
      <c r="X122">
        <v>3.0300000000000001E-3</v>
      </c>
      <c r="Y122">
        <v>-0.42799999999999999</v>
      </c>
      <c r="AB122">
        <v>2</v>
      </c>
      <c r="AC122" t="s">
        <v>88</v>
      </c>
      <c r="AD122" t="s">
        <v>55</v>
      </c>
      <c r="AE122" t="s">
        <v>91</v>
      </c>
      <c r="AF122" t="s">
        <v>102</v>
      </c>
      <c r="AG122" t="s">
        <v>110</v>
      </c>
      <c r="AH122" t="s">
        <v>45</v>
      </c>
      <c r="AI122" t="s">
        <v>109</v>
      </c>
      <c r="AJ122" t="s">
        <v>60</v>
      </c>
      <c r="AK122" t="s">
        <v>61</v>
      </c>
      <c r="AL122" t="s">
        <v>108</v>
      </c>
      <c r="AM122" t="s">
        <v>107</v>
      </c>
      <c r="AO122" t="s">
        <v>64</v>
      </c>
    </row>
    <row r="123" spans="1:41" x14ac:dyDescent="0.25">
      <c r="A123" t="s">
        <v>44</v>
      </c>
      <c r="B123" t="s">
        <v>45</v>
      </c>
      <c r="C123" t="s">
        <v>46</v>
      </c>
      <c r="D123" s="1">
        <v>41536</v>
      </c>
      <c r="E123" t="s">
        <v>102</v>
      </c>
      <c r="F123" t="s">
        <v>87</v>
      </c>
      <c r="G123" t="s">
        <v>49</v>
      </c>
      <c r="H123" t="s">
        <v>50</v>
      </c>
      <c r="I123" t="s">
        <v>103</v>
      </c>
      <c r="J123" t="s">
        <v>52</v>
      </c>
      <c r="K123">
        <v>400</v>
      </c>
      <c r="L123">
        <v>1690</v>
      </c>
      <c r="M123" t="s">
        <v>53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16.600000000000001</v>
      </c>
      <c r="X123">
        <v>2.63E-3</v>
      </c>
      <c r="Y123">
        <v>-0.44500000000000001</v>
      </c>
      <c r="AB123">
        <v>2</v>
      </c>
      <c r="AC123" t="s">
        <v>88</v>
      </c>
      <c r="AD123" t="s">
        <v>55</v>
      </c>
      <c r="AE123" t="s">
        <v>104</v>
      </c>
      <c r="AF123" t="s">
        <v>102</v>
      </c>
      <c r="AG123" t="s">
        <v>110</v>
      </c>
      <c r="AH123" t="s">
        <v>45</v>
      </c>
      <c r="AI123" t="s">
        <v>109</v>
      </c>
      <c r="AJ123" t="s">
        <v>60</v>
      </c>
      <c r="AK123" t="s">
        <v>61</v>
      </c>
      <c r="AL123" t="s">
        <v>108</v>
      </c>
      <c r="AM123" t="s">
        <v>107</v>
      </c>
      <c r="AO123" t="s">
        <v>64</v>
      </c>
    </row>
    <row r="124" spans="1:41" x14ac:dyDescent="0.25">
      <c r="A124" t="s">
        <v>44</v>
      </c>
      <c r="B124" t="s">
        <v>45</v>
      </c>
      <c r="C124" t="s">
        <v>46</v>
      </c>
      <c r="D124" s="1">
        <v>41536</v>
      </c>
      <c r="E124" t="s">
        <v>102</v>
      </c>
      <c r="F124" t="s">
        <v>87</v>
      </c>
      <c r="G124" t="s">
        <v>49</v>
      </c>
      <c r="H124" t="s">
        <v>50</v>
      </c>
      <c r="I124" t="s">
        <v>92</v>
      </c>
      <c r="J124" t="s">
        <v>52</v>
      </c>
      <c r="K124">
        <v>400</v>
      </c>
      <c r="L124">
        <v>1680</v>
      </c>
      <c r="M124" t="s">
        <v>53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17.8</v>
      </c>
      <c r="X124">
        <v>3.2799999999999999E-3</v>
      </c>
      <c r="Y124">
        <v>-0.42</v>
      </c>
      <c r="AB124">
        <v>2</v>
      </c>
      <c r="AC124" t="s">
        <v>88</v>
      </c>
      <c r="AD124" t="s">
        <v>55</v>
      </c>
      <c r="AE124" t="s">
        <v>93</v>
      </c>
      <c r="AF124" t="s">
        <v>102</v>
      </c>
      <c r="AG124" t="s">
        <v>110</v>
      </c>
      <c r="AH124" t="s">
        <v>45</v>
      </c>
      <c r="AI124" t="s">
        <v>109</v>
      </c>
      <c r="AJ124" t="s">
        <v>60</v>
      </c>
      <c r="AK124" t="s">
        <v>61</v>
      </c>
      <c r="AL124" t="s">
        <v>108</v>
      </c>
      <c r="AM124" t="s">
        <v>107</v>
      </c>
      <c r="AO124" t="s">
        <v>64</v>
      </c>
    </row>
    <row r="125" spans="1:41" x14ac:dyDescent="0.25">
      <c r="A125" t="s">
        <v>44</v>
      </c>
      <c r="B125" t="s">
        <v>45</v>
      </c>
      <c r="C125" t="s">
        <v>46</v>
      </c>
      <c r="D125" s="1">
        <v>41536</v>
      </c>
      <c r="E125" t="s">
        <v>102</v>
      </c>
      <c r="F125" t="s">
        <v>87</v>
      </c>
      <c r="G125" t="s">
        <v>49</v>
      </c>
      <c r="H125" t="s">
        <v>50</v>
      </c>
      <c r="I125" t="s">
        <v>94</v>
      </c>
      <c r="J125" t="s">
        <v>52</v>
      </c>
      <c r="K125">
        <v>400</v>
      </c>
      <c r="L125">
        <v>1730</v>
      </c>
      <c r="M125" t="s">
        <v>53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18.7</v>
      </c>
      <c r="X125">
        <v>3.7100000000000002E-3</v>
      </c>
      <c r="Y125">
        <v>-0.45500000000000002</v>
      </c>
      <c r="AB125">
        <v>2</v>
      </c>
      <c r="AC125" t="s">
        <v>88</v>
      </c>
      <c r="AD125" t="s">
        <v>55</v>
      </c>
      <c r="AE125" t="s">
        <v>95</v>
      </c>
      <c r="AF125" t="s">
        <v>102</v>
      </c>
      <c r="AG125" t="s">
        <v>110</v>
      </c>
      <c r="AH125" t="s">
        <v>45</v>
      </c>
      <c r="AI125" t="s">
        <v>109</v>
      </c>
      <c r="AJ125" t="s">
        <v>60</v>
      </c>
      <c r="AK125" t="s">
        <v>61</v>
      </c>
      <c r="AL125" t="s">
        <v>108</v>
      </c>
      <c r="AM125" t="s">
        <v>107</v>
      </c>
      <c r="AO125" t="s">
        <v>64</v>
      </c>
    </row>
    <row r="126" spans="1:41" x14ac:dyDescent="0.25">
      <c r="A126" t="s">
        <v>44</v>
      </c>
      <c r="B126" t="s">
        <v>45</v>
      </c>
      <c r="C126" t="s">
        <v>46</v>
      </c>
      <c r="D126" s="1">
        <v>41536</v>
      </c>
      <c r="E126" t="s">
        <v>102</v>
      </c>
      <c r="F126" t="s">
        <v>87</v>
      </c>
      <c r="G126" t="s">
        <v>49</v>
      </c>
      <c r="H126" t="s">
        <v>50</v>
      </c>
      <c r="I126" t="s">
        <v>96</v>
      </c>
      <c r="J126" t="s">
        <v>52</v>
      </c>
      <c r="K126">
        <v>400</v>
      </c>
      <c r="L126">
        <v>1860</v>
      </c>
      <c r="M126" t="s">
        <v>53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19.3</v>
      </c>
      <c r="X126">
        <v>4.2700000000000004E-3</v>
      </c>
      <c r="Y126">
        <v>-0.47299999999999998</v>
      </c>
      <c r="AB126">
        <v>2</v>
      </c>
      <c r="AC126" t="s">
        <v>88</v>
      </c>
      <c r="AD126" t="s">
        <v>55</v>
      </c>
      <c r="AE126" t="s">
        <v>97</v>
      </c>
      <c r="AF126" t="s">
        <v>102</v>
      </c>
      <c r="AG126" t="s">
        <v>110</v>
      </c>
      <c r="AH126" t="s">
        <v>45</v>
      </c>
      <c r="AI126" t="s">
        <v>109</v>
      </c>
      <c r="AJ126" t="s">
        <v>60</v>
      </c>
      <c r="AK126" t="s">
        <v>61</v>
      </c>
      <c r="AL126" t="s">
        <v>108</v>
      </c>
      <c r="AM126" t="s">
        <v>107</v>
      </c>
      <c r="AO126" t="s">
        <v>64</v>
      </c>
    </row>
    <row r="127" spans="1:41" x14ac:dyDescent="0.25">
      <c r="A127" t="s">
        <v>44</v>
      </c>
      <c r="B127" t="s">
        <v>45</v>
      </c>
      <c r="C127" t="s">
        <v>46</v>
      </c>
      <c r="D127" s="1">
        <v>41536</v>
      </c>
      <c r="E127" t="s">
        <v>102</v>
      </c>
      <c r="F127" t="s">
        <v>87</v>
      </c>
      <c r="G127" t="s">
        <v>49</v>
      </c>
      <c r="H127" t="s">
        <v>50</v>
      </c>
      <c r="I127" t="s">
        <v>77</v>
      </c>
      <c r="J127" t="s">
        <v>52</v>
      </c>
      <c r="K127">
        <v>400</v>
      </c>
      <c r="L127">
        <v>1750</v>
      </c>
      <c r="M127" t="s">
        <v>53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19.899999999999999</v>
      </c>
      <c r="X127">
        <v>4.3299999999999996E-3</v>
      </c>
      <c r="Y127">
        <v>-0.46100000000000002</v>
      </c>
      <c r="AB127">
        <v>2</v>
      </c>
      <c r="AC127" t="s">
        <v>88</v>
      </c>
      <c r="AD127" t="s">
        <v>55</v>
      </c>
      <c r="AE127" t="s">
        <v>78</v>
      </c>
      <c r="AF127" t="s">
        <v>102</v>
      </c>
      <c r="AG127" t="s">
        <v>110</v>
      </c>
      <c r="AH127" t="s">
        <v>45</v>
      </c>
      <c r="AI127" t="s">
        <v>109</v>
      </c>
      <c r="AJ127" t="s">
        <v>60</v>
      </c>
      <c r="AK127" t="s">
        <v>61</v>
      </c>
      <c r="AL127" t="s">
        <v>108</v>
      </c>
      <c r="AM127" t="s">
        <v>107</v>
      </c>
      <c r="AO127" t="s">
        <v>64</v>
      </c>
    </row>
    <row r="128" spans="1:41" x14ac:dyDescent="0.25">
      <c r="A128" t="s">
        <v>44</v>
      </c>
      <c r="B128" t="s">
        <v>45</v>
      </c>
      <c r="C128" t="s">
        <v>46</v>
      </c>
      <c r="D128" s="1">
        <v>41536</v>
      </c>
      <c r="E128" t="s">
        <v>102</v>
      </c>
      <c r="F128" t="s">
        <v>87</v>
      </c>
      <c r="G128" t="s">
        <v>49</v>
      </c>
      <c r="H128" t="s">
        <v>50</v>
      </c>
      <c r="I128" t="s">
        <v>98</v>
      </c>
      <c r="J128" t="s">
        <v>52</v>
      </c>
      <c r="K128">
        <v>400</v>
      </c>
      <c r="L128">
        <v>1750</v>
      </c>
      <c r="M128" t="s">
        <v>53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20</v>
      </c>
      <c r="X128">
        <v>3.9100000000000003E-3</v>
      </c>
      <c r="Y128">
        <v>-0.5</v>
      </c>
      <c r="AB128">
        <v>2</v>
      </c>
      <c r="AC128" t="s">
        <v>88</v>
      </c>
      <c r="AD128" t="s">
        <v>55</v>
      </c>
      <c r="AE128" t="s">
        <v>99</v>
      </c>
      <c r="AF128" t="s">
        <v>102</v>
      </c>
      <c r="AG128" t="s">
        <v>110</v>
      </c>
      <c r="AH128" t="s">
        <v>45</v>
      </c>
      <c r="AI128" t="s">
        <v>109</v>
      </c>
      <c r="AJ128" t="s">
        <v>60</v>
      </c>
      <c r="AK128" t="s">
        <v>61</v>
      </c>
      <c r="AL128" t="s">
        <v>108</v>
      </c>
      <c r="AM128" t="s">
        <v>107</v>
      </c>
      <c r="AO128" t="s">
        <v>64</v>
      </c>
    </row>
    <row r="129" spans="1:41" x14ac:dyDescent="0.25">
      <c r="A129" t="s">
        <v>44</v>
      </c>
      <c r="B129" t="s">
        <v>45</v>
      </c>
      <c r="C129" t="s">
        <v>46</v>
      </c>
      <c r="D129" s="1">
        <v>41536</v>
      </c>
      <c r="E129" t="s">
        <v>102</v>
      </c>
      <c r="F129" t="s">
        <v>87</v>
      </c>
      <c r="G129" t="s">
        <v>49</v>
      </c>
      <c r="H129" t="s">
        <v>50</v>
      </c>
      <c r="I129" t="s">
        <v>100</v>
      </c>
      <c r="J129" t="s">
        <v>52</v>
      </c>
      <c r="K129">
        <v>400</v>
      </c>
      <c r="L129">
        <v>1690</v>
      </c>
      <c r="M129" t="s">
        <v>53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25.2</v>
      </c>
      <c r="X129">
        <v>4.3600000000000002E-3</v>
      </c>
      <c r="Y129">
        <v>-0.32500000000000001</v>
      </c>
      <c r="AB129">
        <v>2</v>
      </c>
      <c r="AC129" t="s">
        <v>88</v>
      </c>
      <c r="AD129" t="s">
        <v>55</v>
      </c>
      <c r="AE129" t="s">
        <v>101</v>
      </c>
      <c r="AF129" t="s">
        <v>102</v>
      </c>
      <c r="AG129" t="s">
        <v>110</v>
      </c>
      <c r="AH129" t="s">
        <v>45</v>
      </c>
      <c r="AI129" t="s">
        <v>109</v>
      </c>
      <c r="AJ129" t="s">
        <v>60</v>
      </c>
      <c r="AK129" t="s">
        <v>61</v>
      </c>
      <c r="AL129" t="s">
        <v>108</v>
      </c>
      <c r="AM129" t="s">
        <v>107</v>
      </c>
      <c r="AO129" t="s">
        <v>64</v>
      </c>
    </row>
    <row r="130" spans="1:41" x14ac:dyDescent="0.25">
      <c r="A130" t="s">
        <v>44</v>
      </c>
      <c r="B130" t="s">
        <v>45</v>
      </c>
      <c r="C130" t="s">
        <v>46</v>
      </c>
      <c r="D130" s="1">
        <v>41536</v>
      </c>
      <c r="E130" t="s">
        <v>102</v>
      </c>
      <c r="F130" t="s">
        <v>87</v>
      </c>
      <c r="G130" t="s">
        <v>49</v>
      </c>
      <c r="H130" t="s">
        <v>50</v>
      </c>
      <c r="I130" t="s">
        <v>79</v>
      </c>
      <c r="J130" t="s">
        <v>52</v>
      </c>
      <c r="K130">
        <v>400</v>
      </c>
      <c r="L130">
        <v>1720</v>
      </c>
      <c r="M130" t="s">
        <v>53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14.9</v>
      </c>
      <c r="X130">
        <v>3.29E-3</v>
      </c>
      <c r="Y130">
        <v>-0.45700000000000002</v>
      </c>
      <c r="AB130">
        <v>2</v>
      </c>
      <c r="AC130" t="s">
        <v>88</v>
      </c>
      <c r="AD130" t="s">
        <v>55</v>
      </c>
      <c r="AE130" t="s">
        <v>80</v>
      </c>
      <c r="AF130" t="s">
        <v>102</v>
      </c>
      <c r="AG130" t="s">
        <v>110</v>
      </c>
      <c r="AH130" t="s">
        <v>45</v>
      </c>
      <c r="AI130" t="s">
        <v>109</v>
      </c>
      <c r="AJ130" t="s">
        <v>60</v>
      </c>
      <c r="AK130" t="s">
        <v>61</v>
      </c>
      <c r="AL130" t="s">
        <v>108</v>
      </c>
      <c r="AM130" t="s">
        <v>107</v>
      </c>
      <c r="AO130" t="s">
        <v>64</v>
      </c>
    </row>
    <row r="131" spans="1:41" x14ac:dyDescent="0.25">
      <c r="A131" t="s">
        <v>44</v>
      </c>
      <c r="B131" t="s">
        <v>45</v>
      </c>
      <c r="C131" t="s">
        <v>46</v>
      </c>
      <c r="D131" s="1">
        <v>41536</v>
      </c>
      <c r="E131" t="s">
        <v>102</v>
      </c>
      <c r="F131" t="s">
        <v>87</v>
      </c>
      <c r="G131" t="s">
        <v>49</v>
      </c>
      <c r="H131" t="s">
        <v>50</v>
      </c>
      <c r="I131" t="s">
        <v>81</v>
      </c>
      <c r="J131" t="s">
        <v>52</v>
      </c>
      <c r="K131">
        <v>400</v>
      </c>
      <c r="L131">
        <v>1770</v>
      </c>
      <c r="M131" t="s">
        <v>53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18.3</v>
      </c>
      <c r="X131">
        <v>3.5899999999999999E-3</v>
      </c>
      <c r="Y131">
        <v>-0.45400000000000001</v>
      </c>
      <c r="AB131">
        <v>2</v>
      </c>
      <c r="AC131" t="s">
        <v>88</v>
      </c>
      <c r="AD131" t="s">
        <v>55</v>
      </c>
      <c r="AE131" t="s">
        <v>82</v>
      </c>
      <c r="AF131" t="s">
        <v>102</v>
      </c>
      <c r="AG131" t="s">
        <v>110</v>
      </c>
      <c r="AH131" t="s">
        <v>45</v>
      </c>
      <c r="AI131" t="s">
        <v>109</v>
      </c>
      <c r="AJ131" t="s">
        <v>60</v>
      </c>
      <c r="AK131" t="s">
        <v>61</v>
      </c>
      <c r="AL131" t="s">
        <v>108</v>
      </c>
      <c r="AM131" t="s">
        <v>107</v>
      </c>
      <c r="AO131" t="s">
        <v>64</v>
      </c>
    </row>
    <row r="132" spans="1:41" x14ac:dyDescent="0.25">
      <c r="A132" t="s">
        <v>44</v>
      </c>
      <c r="B132" t="s">
        <v>45</v>
      </c>
      <c r="C132" t="s">
        <v>46</v>
      </c>
      <c r="D132" s="1">
        <v>41536</v>
      </c>
      <c r="E132" t="s">
        <v>105</v>
      </c>
      <c r="F132" t="s">
        <v>48</v>
      </c>
      <c r="G132" t="s">
        <v>49</v>
      </c>
      <c r="H132" t="s">
        <v>50</v>
      </c>
      <c r="I132" t="s">
        <v>103</v>
      </c>
      <c r="J132" t="s">
        <v>52</v>
      </c>
      <c r="K132">
        <v>400</v>
      </c>
      <c r="L132">
        <v>1210</v>
      </c>
      <c r="M132" t="s">
        <v>53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18.3</v>
      </c>
      <c r="X132">
        <v>2.8500000000000001E-3</v>
      </c>
      <c r="Y132">
        <v>-0.38200000000000001</v>
      </c>
      <c r="AB132">
        <v>2</v>
      </c>
      <c r="AC132" t="s">
        <v>54</v>
      </c>
      <c r="AD132" t="s">
        <v>55</v>
      </c>
      <c r="AE132" t="s">
        <v>104</v>
      </c>
      <c r="AF132" t="s">
        <v>106</v>
      </c>
      <c r="AG132" t="s">
        <v>110</v>
      </c>
      <c r="AH132" t="s">
        <v>45</v>
      </c>
      <c r="AI132" t="s">
        <v>109</v>
      </c>
      <c r="AJ132" t="s">
        <v>60</v>
      </c>
      <c r="AK132" t="s">
        <v>61</v>
      </c>
      <c r="AL132" t="s">
        <v>108</v>
      </c>
      <c r="AM132" t="s">
        <v>107</v>
      </c>
      <c r="AO132" t="s">
        <v>64</v>
      </c>
    </row>
    <row r="133" spans="1:41" x14ac:dyDescent="0.25">
      <c r="A133" t="s">
        <v>44</v>
      </c>
      <c r="B133" t="s">
        <v>45</v>
      </c>
      <c r="C133" t="s">
        <v>46</v>
      </c>
      <c r="D133" s="1">
        <v>41536</v>
      </c>
      <c r="E133" t="s">
        <v>105</v>
      </c>
      <c r="F133" t="s">
        <v>48</v>
      </c>
      <c r="G133" t="s">
        <v>49</v>
      </c>
      <c r="H133" t="s">
        <v>50</v>
      </c>
      <c r="I133" t="s">
        <v>92</v>
      </c>
      <c r="J133" t="s">
        <v>52</v>
      </c>
      <c r="K133">
        <v>400</v>
      </c>
      <c r="L133">
        <v>1200</v>
      </c>
      <c r="M133" t="s">
        <v>53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20.6</v>
      </c>
      <c r="X133">
        <v>3.6700000000000001E-3</v>
      </c>
      <c r="Y133">
        <v>-0.36899999999999999</v>
      </c>
      <c r="AB133">
        <v>2</v>
      </c>
      <c r="AC133" t="s">
        <v>54</v>
      </c>
      <c r="AD133" t="s">
        <v>55</v>
      </c>
      <c r="AE133" t="s">
        <v>93</v>
      </c>
      <c r="AF133" t="s">
        <v>106</v>
      </c>
      <c r="AG133" t="s">
        <v>110</v>
      </c>
      <c r="AH133" t="s">
        <v>45</v>
      </c>
      <c r="AI133" t="s">
        <v>109</v>
      </c>
      <c r="AJ133" t="s">
        <v>60</v>
      </c>
      <c r="AK133" t="s">
        <v>61</v>
      </c>
      <c r="AL133" t="s">
        <v>108</v>
      </c>
      <c r="AM133" t="s">
        <v>107</v>
      </c>
      <c r="AO133" t="s">
        <v>64</v>
      </c>
    </row>
    <row r="134" spans="1:41" x14ac:dyDescent="0.25">
      <c r="A134" t="s">
        <v>44</v>
      </c>
      <c r="B134" t="s">
        <v>45</v>
      </c>
      <c r="C134" t="s">
        <v>46</v>
      </c>
      <c r="D134" s="1">
        <v>41536</v>
      </c>
      <c r="E134" t="s">
        <v>105</v>
      </c>
      <c r="F134" t="s">
        <v>48</v>
      </c>
      <c r="G134" t="s">
        <v>49</v>
      </c>
      <c r="H134" t="s">
        <v>50</v>
      </c>
      <c r="I134" t="s">
        <v>96</v>
      </c>
      <c r="J134" t="s">
        <v>52</v>
      </c>
      <c r="K134">
        <v>400</v>
      </c>
      <c r="L134">
        <v>1220</v>
      </c>
      <c r="M134" t="s">
        <v>53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21.6</v>
      </c>
      <c r="X134">
        <v>4.4900000000000001E-3</v>
      </c>
      <c r="Y134">
        <v>-0.44400000000000001</v>
      </c>
      <c r="AB134">
        <v>2</v>
      </c>
      <c r="AC134" t="s">
        <v>54</v>
      </c>
      <c r="AD134" t="s">
        <v>55</v>
      </c>
      <c r="AE134" t="s">
        <v>97</v>
      </c>
      <c r="AF134" t="s">
        <v>106</v>
      </c>
      <c r="AG134" t="s">
        <v>110</v>
      </c>
      <c r="AH134" t="s">
        <v>45</v>
      </c>
      <c r="AI134" t="s">
        <v>109</v>
      </c>
      <c r="AJ134" t="s">
        <v>60</v>
      </c>
      <c r="AK134" t="s">
        <v>61</v>
      </c>
      <c r="AL134" t="s">
        <v>108</v>
      </c>
      <c r="AM134" t="s">
        <v>107</v>
      </c>
      <c r="AO134" t="s">
        <v>64</v>
      </c>
    </row>
    <row r="135" spans="1:41" x14ac:dyDescent="0.25">
      <c r="A135" t="s">
        <v>44</v>
      </c>
      <c r="B135" t="s">
        <v>45</v>
      </c>
      <c r="C135" t="s">
        <v>46</v>
      </c>
      <c r="D135" s="1">
        <v>41536</v>
      </c>
      <c r="E135" t="s">
        <v>105</v>
      </c>
      <c r="F135" t="s">
        <v>48</v>
      </c>
      <c r="G135" t="s">
        <v>49</v>
      </c>
      <c r="H135" t="s">
        <v>50</v>
      </c>
      <c r="I135" t="s">
        <v>98</v>
      </c>
      <c r="J135" t="s">
        <v>52</v>
      </c>
      <c r="K135">
        <v>400</v>
      </c>
      <c r="L135">
        <v>1210</v>
      </c>
      <c r="M135" t="s">
        <v>53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18.8</v>
      </c>
      <c r="X135">
        <v>3.6600000000000001E-3</v>
      </c>
      <c r="Y135">
        <v>-0.39300000000000002</v>
      </c>
      <c r="AB135">
        <v>2</v>
      </c>
      <c r="AC135" t="s">
        <v>54</v>
      </c>
      <c r="AD135" t="s">
        <v>55</v>
      </c>
      <c r="AE135" t="s">
        <v>99</v>
      </c>
      <c r="AF135" t="s">
        <v>106</v>
      </c>
      <c r="AG135" t="s">
        <v>110</v>
      </c>
      <c r="AH135" t="s">
        <v>45</v>
      </c>
      <c r="AI135" t="s">
        <v>109</v>
      </c>
      <c r="AJ135" t="s">
        <v>60</v>
      </c>
      <c r="AK135" t="s">
        <v>61</v>
      </c>
      <c r="AL135" t="s">
        <v>108</v>
      </c>
      <c r="AM135" t="s">
        <v>107</v>
      </c>
      <c r="AO135" t="s">
        <v>64</v>
      </c>
    </row>
    <row r="136" spans="1:41" x14ac:dyDescent="0.25">
      <c r="A136" t="s">
        <v>44</v>
      </c>
      <c r="B136" t="s">
        <v>45</v>
      </c>
      <c r="C136" t="s">
        <v>46</v>
      </c>
      <c r="D136" s="1">
        <v>41536</v>
      </c>
      <c r="E136" t="s">
        <v>105</v>
      </c>
      <c r="F136" t="s">
        <v>48</v>
      </c>
      <c r="G136" t="s">
        <v>49</v>
      </c>
      <c r="H136" t="s">
        <v>50</v>
      </c>
      <c r="I136" t="s">
        <v>81</v>
      </c>
      <c r="J136" t="s">
        <v>52</v>
      </c>
      <c r="K136">
        <v>400</v>
      </c>
      <c r="L136">
        <v>1210</v>
      </c>
      <c r="M136" t="s">
        <v>53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19.899999999999999</v>
      </c>
      <c r="X136">
        <v>3.64E-3</v>
      </c>
      <c r="Y136">
        <v>-0.41</v>
      </c>
      <c r="AB136">
        <v>2</v>
      </c>
      <c r="AC136" t="s">
        <v>54</v>
      </c>
      <c r="AD136" t="s">
        <v>55</v>
      </c>
      <c r="AE136" t="s">
        <v>82</v>
      </c>
      <c r="AF136" t="s">
        <v>106</v>
      </c>
      <c r="AG136" t="s">
        <v>110</v>
      </c>
      <c r="AH136" t="s">
        <v>45</v>
      </c>
      <c r="AI136" t="s">
        <v>109</v>
      </c>
      <c r="AJ136" t="s">
        <v>60</v>
      </c>
      <c r="AK136" t="s">
        <v>61</v>
      </c>
      <c r="AL136" t="s">
        <v>108</v>
      </c>
      <c r="AM136" t="s">
        <v>107</v>
      </c>
      <c r="AO136" t="s">
        <v>64</v>
      </c>
    </row>
    <row r="137" spans="1:41" x14ac:dyDescent="0.25">
      <c r="A137" t="s">
        <v>44</v>
      </c>
      <c r="B137" t="s">
        <v>45</v>
      </c>
      <c r="C137" t="s">
        <v>46</v>
      </c>
      <c r="D137" s="1">
        <v>41536</v>
      </c>
      <c r="E137" t="s">
        <v>105</v>
      </c>
      <c r="F137" t="s">
        <v>83</v>
      </c>
      <c r="G137" t="s">
        <v>49</v>
      </c>
      <c r="H137" t="s">
        <v>50</v>
      </c>
      <c r="I137" t="s">
        <v>90</v>
      </c>
      <c r="J137" t="s">
        <v>52</v>
      </c>
      <c r="K137">
        <v>400</v>
      </c>
      <c r="L137">
        <v>1050</v>
      </c>
      <c r="M137" t="s">
        <v>53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18.8</v>
      </c>
      <c r="X137">
        <v>2.9099999999999998E-3</v>
      </c>
      <c r="Y137">
        <v>-0.32800000000000001</v>
      </c>
      <c r="AB137">
        <v>2</v>
      </c>
      <c r="AC137" t="s">
        <v>84</v>
      </c>
      <c r="AD137" t="s">
        <v>55</v>
      </c>
      <c r="AE137" t="s">
        <v>91</v>
      </c>
      <c r="AF137" t="s">
        <v>106</v>
      </c>
      <c r="AG137" t="s">
        <v>110</v>
      </c>
      <c r="AH137" t="s">
        <v>45</v>
      </c>
      <c r="AI137" t="s">
        <v>109</v>
      </c>
      <c r="AJ137" t="s">
        <v>60</v>
      </c>
      <c r="AK137" t="s">
        <v>61</v>
      </c>
      <c r="AL137" t="s">
        <v>108</v>
      </c>
      <c r="AM137" t="s">
        <v>107</v>
      </c>
      <c r="AO137" t="s">
        <v>64</v>
      </c>
    </row>
    <row r="138" spans="1:41" x14ac:dyDescent="0.25">
      <c r="A138" t="s">
        <v>44</v>
      </c>
      <c r="B138" t="s">
        <v>45</v>
      </c>
      <c r="C138" t="s">
        <v>46</v>
      </c>
      <c r="D138" s="1">
        <v>41536</v>
      </c>
      <c r="E138" t="s">
        <v>105</v>
      </c>
      <c r="F138" t="s">
        <v>83</v>
      </c>
      <c r="G138" t="s">
        <v>49</v>
      </c>
      <c r="H138" t="s">
        <v>50</v>
      </c>
      <c r="I138" t="s">
        <v>103</v>
      </c>
      <c r="J138" t="s">
        <v>52</v>
      </c>
      <c r="K138">
        <v>400</v>
      </c>
      <c r="L138">
        <v>1030</v>
      </c>
      <c r="M138" t="s">
        <v>53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19</v>
      </c>
      <c r="X138">
        <v>2.7899999999999999E-3</v>
      </c>
      <c r="Y138">
        <v>-0.216</v>
      </c>
      <c r="AB138">
        <v>2</v>
      </c>
      <c r="AC138" t="s">
        <v>84</v>
      </c>
      <c r="AD138" t="s">
        <v>55</v>
      </c>
      <c r="AE138" t="s">
        <v>104</v>
      </c>
      <c r="AF138" t="s">
        <v>106</v>
      </c>
      <c r="AG138" t="s">
        <v>110</v>
      </c>
      <c r="AH138" t="s">
        <v>45</v>
      </c>
      <c r="AI138" t="s">
        <v>109</v>
      </c>
      <c r="AJ138" t="s">
        <v>60</v>
      </c>
      <c r="AK138" t="s">
        <v>61</v>
      </c>
      <c r="AL138" t="s">
        <v>108</v>
      </c>
      <c r="AM138" t="s">
        <v>107</v>
      </c>
      <c r="AO138" t="s">
        <v>64</v>
      </c>
    </row>
    <row r="139" spans="1:41" x14ac:dyDescent="0.25">
      <c r="A139" t="s">
        <v>44</v>
      </c>
      <c r="B139" t="s">
        <v>45</v>
      </c>
      <c r="C139" t="s">
        <v>46</v>
      </c>
      <c r="D139" s="1">
        <v>41536</v>
      </c>
      <c r="E139" t="s">
        <v>105</v>
      </c>
      <c r="F139" t="s">
        <v>83</v>
      </c>
      <c r="G139" t="s">
        <v>49</v>
      </c>
      <c r="H139" t="s">
        <v>50</v>
      </c>
      <c r="I139" t="s">
        <v>92</v>
      </c>
      <c r="J139" t="s">
        <v>52</v>
      </c>
      <c r="K139">
        <v>400</v>
      </c>
      <c r="L139">
        <v>1080</v>
      </c>
      <c r="M139" t="s">
        <v>53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20.7</v>
      </c>
      <c r="X139">
        <v>3.3899999999999998E-3</v>
      </c>
      <c r="Y139">
        <v>-0.25700000000000001</v>
      </c>
      <c r="AB139">
        <v>2</v>
      </c>
      <c r="AC139" t="s">
        <v>84</v>
      </c>
      <c r="AD139" t="s">
        <v>55</v>
      </c>
      <c r="AE139" t="s">
        <v>93</v>
      </c>
      <c r="AF139" t="s">
        <v>106</v>
      </c>
      <c r="AG139" t="s">
        <v>110</v>
      </c>
      <c r="AH139" t="s">
        <v>45</v>
      </c>
      <c r="AI139" t="s">
        <v>109</v>
      </c>
      <c r="AJ139" t="s">
        <v>60</v>
      </c>
      <c r="AK139" t="s">
        <v>61</v>
      </c>
      <c r="AL139" t="s">
        <v>108</v>
      </c>
      <c r="AM139" t="s">
        <v>107</v>
      </c>
      <c r="AO139" t="s">
        <v>64</v>
      </c>
    </row>
    <row r="140" spans="1:41" x14ac:dyDescent="0.25">
      <c r="A140" t="s">
        <v>44</v>
      </c>
      <c r="B140" t="s">
        <v>45</v>
      </c>
      <c r="C140" t="s">
        <v>46</v>
      </c>
      <c r="D140" s="1">
        <v>41536</v>
      </c>
      <c r="E140" t="s">
        <v>105</v>
      </c>
      <c r="F140" t="s">
        <v>83</v>
      </c>
      <c r="G140" t="s">
        <v>49</v>
      </c>
      <c r="H140" t="s">
        <v>50</v>
      </c>
      <c r="I140" t="s">
        <v>96</v>
      </c>
      <c r="J140" t="s">
        <v>52</v>
      </c>
      <c r="K140">
        <v>400</v>
      </c>
      <c r="L140">
        <v>1160</v>
      </c>
      <c r="M140" t="s">
        <v>53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20.7</v>
      </c>
      <c r="X140">
        <v>3.96E-3</v>
      </c>
      <c r="Y140">
        <v>-0.33600000000000002</v>
      </c>
      <c r="AB140">
        <v>2</v>
      </c>
      <c r="AC140" t="s">
        <v>84</v>
      </c>
      <c r="AD140" t="s">
        <v>55</v>
      </c>
      <c r="AE140" t="s">
        <v>97</v>
      </c>
      <c r="AF140" t="s">
        <v>106</v>
      </c>
      <c r="AG140" t="s">
        <v>110</v>
      </c>
      <c r="AH140" t="s">
        <v>45</v>
      </c>
      <c r="AI140" t="s">
        <v>109</v>
      </c>
      <c r="AJ140" t="s">
        <v>60</v>
      </c>
      <c r="AK140" t="s">
        <v>61</v>
      </c>
      <c r="AL140" t="s">
        <v>108</v>
      </c>
      <c r="AM140" t="s">
        <v>107</v>
      </c>
      <c r="AO140" t="s">
        <v>64</v>
      </c>
    </row>
    <row r="141" spans="1:41" x14ac:dyDescent="0.25">
      <c r="A141" t="s">
        <v>44</v>
      </c>
      <c r="B141" t="s">
        <v>45</v>
      </c>
      <c r="C141" t="s">
        <v>46</v>
      </c>
      <c r="D141" s="1">
        <v>41536</v>
      </c>
      <c r="E141" t="s">
        <v>105</v>
      </c>
      <c r="F141" t="s">
        <v>83</v>
      </c>
      <c r="G141" t="s">
        <v>49</v>
      </c>
      <c r="H141" t="s">
        <v>50</v>
      </c>
      <c r="I141" t="s">
        <v>98</v>
      </c>
      <c r="J141" t="s">
        <v>52</v>
      </c>
      <c r="K141">
        <v>400</v>
      </c>
      <c r="L141">
        <v>1270</v>
      </c>
      <c r="M141" t="s">
        <v>53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20.2</v>
      </c>
      <c r="X141">
        <v>3.2000000000000002E-3</v>
      </c>
      <c r="Y141">
        <v>-0.35599999999999998</v>
      </c>
      <c r="AB141">
        <v>2</v>
      </c>
      <c r="AC141" t="s">
        <v>84</v>
      </c>
      <c r="AD141" t="s">
        <v>55</v>
      </c>
      <c r="AE141" t="s">
        <v>99</v>
      </c>
      <c r="AF141" t="s">
        <v>106</v>
      </c>
      <c r="AG141" t="s">
        <v>110</v>
      </c>
      <c r="AH141" t="s">
        <v>45</v>
      </c>
      <c r="AI141" t="s">
        <v>109</v>
      </c>
      <c r="AJ141" t="s">
        <v>60</v>
      </c>
      <c r="AK141" t="s">
        <v>61</v>
      </c>
      <c r="AL141" t="s">
        <v>108</v>
      </c>
      <c r="AM141" t="s">
        <v>107</v>
      </c>
      <c r="AO141" t="s">
        <v>64</v>
      </c>
    </row>
    <row r="142" spans="1:41" x14ac:dyDescent="0.25">
      <c r="A142" t="s">
        <v>44</v>
      </c>
      <c r="B142" t="s">
        <v>45</v>
      </c>
      <c r="C142" t="s">
        <v>46</v>
      </c>
      <c r="D142" s="1">
        <v>41536</v>
      </c>
      <c r="E142" t="s">
        <v>105</v>
      </c>
      <c r="F142" t="s">
        <v>83</v>
      </c>
      <c r="G142" t="s">
        <v>49</v>
      </c>
      <c r="H142" t="s">
        <v>50</v>
      </c>
      <c r="I142" t="s">
        <v>100</v>
      </c>
      <c r="J142" t="s">
        <v>52</v>
      </c>
      <c r="K142">
        <v>400</v>
      </c>
      <c r="L142">
        <v>1270</v>
      </c>
      <c r="M142" t="s">
        <v>53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25.6</v>
      </c>
      <c r="X142">
        <v>3.6700000000000001E-3</v>
      </c>
      <c r="Y142">
        <v>-0.184</v>
      </c>
      <c r="AB142">
        <v>2</v>
      </c>
      <c r="AC142" t="s">
        <v>84</v>
      </c>
      <c r="AD142" t="s">
        <v>55</v>
      </c>
      <c r="AE142" t="s">
        <v>101</v>
      </c>
      <c r="AF142" t="s">
        <v>106</v>
      </c>
      <c r="AG142" t="s">
        <v>110</v>
      </c>
      <c r="AH142" t="s">
        <v>45</v>
      </c>
      <c r="AI142" t="s">
        <v>109</v>
      </c>
      <c r="AJ142" t="s">
        <v>60</v>
      </c>
      <c r="AK142" t="s">
        <v>61</v>
      </c>
      <c r="AL142" t="s">
        <v>108</v>
      </c>
      <c r="AM142" t="s">
        <v>107</v>
      </c>
      <c r="AO142" t="s">
        <v>64</v>
      </c>
    </row>
    <row r="143" spans="1:41" x14ac:dyDescent="0.25">
      <c r="A143" t="s">
        <v>44</v>
      </c>
      <c r="B143" t="s">
        <v>45</v>
      </c>
      <c r="C143" t="s">
        <v>46</v>
      </c>
      <c r="D143" s="1">
        <v>41536</v>
      </c>
      <c r="E143" t="s">
        <v>105</v>
      </c>
      <c r="F143" t="s">
        <v>83</v>
      </c>
      <c r="G143" t="s">
        <v>49</v>
      </c>
      <c r="H143" t="s">
        <v>50</v>
      </c>
      <c r="I143" t="s">
        <v>81</v>
      </c>
      <c r="J143" t="s">
        <v>52</v>
      </c>
      <c r="K143">
        <v>400</v>
      </c>
      <c r="L143">
        <v>1060</v>
      </c>
      <c r="M143" t="s">
        <v>53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19.399999999999999</v>
      </c>
      <c r="X143">
        <v>3.0599999999999998E-3</v>
      </c>
      <c r="Y143">
        <v>-0.248</v>
      </c>
      <c r="AB143">
        <v>2</v>
      </c>
      <c r="AC143" t="s">
        <v>84</v>
      </c>
      <c r="AD143" t="s">
        <v>55</v>
      </c>
      <c r="AE143" t="s">
        <v>82</v>
      </c>
      <c r="AF143" t="s">
        <v>106</v>
      </c>
      <c r="AG143" t="s">
        <v>110</v>
      </c>
      <c r="AH143" t="s">
        <v>45</v>
      </c>
      <c r="AI143" t="s">
        <v>109</v>
      </c>
      <c r="AJ143" t="s">
        <v>60</v>
      </c>
      <c r="AK143" t="s">
        <v>61</v>
      </c>
      <c r="AL143" t="s">
        <v>108</v>
      </c>
      <c r="AM143" t="s">
        <v>107</v>
      </c>
      <c r="AO143" t="s">
        <v>64</v>
      </c>
    </row>
    <row r="144" spans="1:41" x14ac:dyDescent="0.25">
      <c r="A144" t="s">
        <v>44</v>
      </c>
      <c r="B144" t="s">
        <v>45</v>
      </c>
      <c r="C144" t="s">
        <v>46</v>
      </c>
      <c r="D144" s="1">
        <v>41536</v>
      </c>
      <c r="E144" t="s">
        <v>105</v>
      </c>
      <c r="F144" t="s">
        <v>85</v>
      </c>
      <c r="G144" t="s">
        <v>49</v>
      </c>
      <c r="H144" t="s">
        <v>50</v>
      </c>
      <c r="I144" t="s">
        <v>90</v>
      </c>
      <c r="J144" t="s">
        <v>52</v>
      </c>
      <c r="K144">
        <v>400</v>
      </c>
      <c r="L144">
        <v>1950</v>
      </c>
      <c r="M144" t="s">
        <v>53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17.2</v>
      </c>
      <c r="X144">
        <v>2.5000000000000001E-3</v>
      </c>
      <c r="Y144">
        <v>-0.41099999999999998</v>
      </c>
      <c r="AB144">
        <v>2</v>
      </c>
      <c r="AC144" t="s">
        <v>86</v>
      </c>
      <c r="AD144" t="s">
        <v>55</v>
      </c>
      <c r="AE144" t="s">
        <v>91</v>
      </c>
      <c r="AF144" t="s">
        <v>106</v>
      </c>
      <c r="AG144" t="s">
        <v>110</v>
      </c>
      <c r="AH144" t="s">
        <v>45</v>
      </c>
      <c r="AI144" t="s">
        <v>109</v>
      </c>
      <c r="AJ144" t="s">
        <v>60</v>
      </c>
      <c r="AK144" t="s">
        <v>61</v>
      </c>
      <c r="AL144" t="s">
        <v>108</v>
      </c>
      <c r="AM144" t="s">
        <v>107</v>
      </c>
      <c r="AO144" t="s">
        <v>64</v>
      </c>
    </row>
    <row r="145" spans="1:41" x14ac:dyDescent="0.25">
      <c r="A145" t="s">
        <v>44</v>
      </c>
      <c r="B145" t="s">
        <v>45</v>
      </c>
      <c r="C145" t="s">
        <v>46</v>
      </c>
      <c r="D145" s="1">
        <v>41536</v>
      </c>
      <c r="E145" t="s">
        <v>105</v>
      </c>
      <c r="F145" t="s">
        <v>85</v>
      </c>
      <c r="G145" t="s">
        <v>49</v>
      </c>
      <c r="H145" t="s">
        <v>50</v>
      </c>
      <c r="I145" t="s">
        <v>103</v>
      </c>
      <c r="J145" t="s">
        <v>52</v>
      </c>
      <c r="K145">
        <v>400</v>
      </c>
      <c r="L145">
        <v>1560</v>
      </c>
      <c r="M145" t="s">
        <v>53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17.600000000000001</v>
      </c>
      <c r="X145">
        <v>2.8E-3</v>
      </c>
      <c r="Y145">
        <v>-0.35799999999999998</v>
      </c>
      <c r="AB145">
        <v>2</v>
      </c>
      <c r="AC145" t="s">
        <v>86</v>
      </c>
      <c r="AD145" t="s">
        <v>55</v>
      </c>
      <c r="AE145" t="s">
        <v>104</v>
      </c>
      <c r="AF145" t="s">
        <v>106</v>
      </c>
      <c r="AG145" t="s">
        <v>110</v>
      </c>
      <c r="AH145" t="s">
        <v>45</v>
      </c>
      <c r="AI145" t="s">
        <v>109</v>
      </c>
      <c r="AJ145" t="s">
        <v>60</v>
      </c>
      <c r="AK145" t="s">
        <v>61</v>
      </c>
      <c r="AL145" t="s">
        <v>108</v>
      </c>
      <c r="AM145" t="s">
        <v>107</v>
      </c>
      <c r="AO145" t="s">
        <v>64</v>
      </c>
    </row>
    <row r="146" spans="1:41" x14ac:dyDescent="0.25">
      <c r="A146" t="s">
        <v>44</v>
      </c>
      <c r="B146" t="s">
        <v>45</v>
      </c>
      <c r="C146" t="s">
        <v>46</v>
      </c>
      <c r="D146" s="1">
        <v>41536</v>
      </c>
      <c r="E146" t="s">
        <v>105</v>
      </c>
      <c r="F146" t="s">
        <v>85</v>
      </c>
      <c r="G146" t="s">
        <v>49</v>
      </c>
      <c r="H146" t="s">
        <v>50</v>
      </c>
      <c r="I146" t="s">
        <v>92</v>
      </c>
      <c r="J146" t="s">
        <v>52</v>
      </c>
      <c r="K146">
        <v>400</v>
      </c>
      <c r="L146">
        <v>1420</v>
      </c>
      <c r="M146" t="s">
        <v>53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20</v>
      </c>
      <c r="X146">
        <v>3.5200000000000001E-3</v>
      </c>
      <c r="Y146">
        <v>-0.31900000000000001</v>
      </c>
      <c r="AB146">
        <v>2</v>
      </c>
      <c r="AC146" t="s">
        <v>86</v>
      </c>
      <c r="AD146" t="s">
        <v>55</v>
      </c>
      <c r="AE146" t="s">
        <v>93</v>
      </c>
      <c r="AF146" t="s">
        <v>106</v>
      </c>
      <c r="AG146" t="s">
        <v>110</v>
      </c>
      <c r="AH146" t="s">
        <v>45</v>
      </c>
      <c r="AI146" t="s">
        <v>109</v>
      </c>
      <c r="AJ146" t="s">
        <v>60</v>
      </c>
      <c r="AK146" t="s">
        <v>61</v>
      </c>
      <c r="AL146" t="s">
        <v>108</v>
      </c>
      <c r="AM146" t="s">
        <v>107</v>
      </c>
      <c r="AO146" t="s">
        <v>64</v>
      </c>
    </row>
    <row r="147" spans="1:41" x14ac:dyDescent="0.25">
      <c r="A147" t="s">
        <v>44</v>
      </c>
      <c r="B147" t="s">
        <v>45</v>
      </c>
      <c r="C147" t="s">
        <v>46</v>
      </c>
      <c r="D147" s="1">
        <v>41536</v>
      </c>
      <c r="E147" t="s">
        <v>105</v>
      </c>
      <c r="F147" t="s">
        <v>85</v>
      </c>
      <c r="G147" t="s">
        <v>49</v>
      </c>
      <c r="H147" t="s">
        <v>50</v>
      </c>
      <c r="I147" t="s">
        <v>96</v>
      </c>
      <c r="J147" t="s">
        <v>52</v>
      </c>
      <c r="K147">
        <v>400</v>
      </c>
      <c r="L147">
        <v>1610</v>
      </c>
      <c r="M147" t="s">
        <v>53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19.5</v>
      </c>
      <c r="X147">
        <v>4.0299999999999997E-3</v>
      </c>
      <c r="Y147">
        <v>-0.439</v>
      </c>
      <c r="AB147">
        <v>2</v>
      </c>
      <c r="AC147" t="s">
        <v>86</v>
      </c>
      <c r="AD147" t="s">
        <v>55</v>
      </c>
      <c r="AE147" t="s">
        <v>97</v>
      </c>
      <c r="AF147" t="s">
        <v>106</v>
      </c>
      <c r="AG147" t="s">
        <v>110</v>
      </c>
      <c r="AH147" t="s">
        <v>45</v>
      </c>
      <c r="AI147" t="s">
        <v>109</v>
      </c>
      <c r="AJ147" t="s">
        <v>60</v>
      </c>
      <c r="AK147" t="s">
        <v>61</v>
      </c>
      <c r="AL147" t="s">
        <v>108</v>
      </c>
      <c r="AM147" t="s">
        <v>107</v>
      </c>
      <c r="AO147" t="s">
        <v>64</v>
      </c>
    </row>
    <row r="148" spans="1:41" x14ac:dyDescent="0.25">
      <c r="A148" t="s">
        <v>44</v>
      </c>
      <c r="B148" t="s">
        <v>45</v>
      </c>
      <c r="C148" t="s">
        <v>46</v>
      </c>
      <c r="D148" s="1">
        <v>41536</v>
      </c>
      <c r="E148" t="s">
        <v>105</v>
      </c>
      <c r="F148" t="s">
        <v>85</v>
      </c>
      <c r="G148" t="s">
        <v>49</v>
      </c>
      <c r="H148" t="s">
        <v>50</v>
      </c>
      <c r="I148" t="s">
        <v>98</v>
      </c>
      <c r="J148" t="s">
        <v>52</v>
      </c>
      <c r="K148">
        <v>400</v>
      </c>
      <c r="L148">
        <v>1630</v>
      </c>
      <c r="M148" t="s">
        <v>53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19</v>
      </c>
      <c r="X148">
        <v>3.5999999999999999E-3</v>
      </c>
      <c r="Y148">
        <v>-0.441</v>
      </c>
      <c r="AB148">
        <v>2</v>
      </c>
      <c r="AC148" t="s">
        <v>86</v>
      </c>
      <c r="AD148" t="s">
        <v>55</v>
      </c>
      <c r="AE148" t="s">
        <v>99</v>
      </c>
      <c r="AF148" t="s">
        <v>106</v>
      </c>
      <c r="AG148" t="s">
        <v>110</v>
      </c>
      <c r="AH148" t="s">
        <v>45</v>
      </c>
      <c r="AI148" t="s">
        <v>109</v>
      </c>
      <c r="AJ148" t="s">
        <v>60</v>
      </c>
      <c r="AK148" t="s">
        <v>61</v>
      </c>
      <c r="AL148" t="s">
        <v>108</v>
      </c>
      <c r="AM148" t="s">
        <v>107</v>
      </c>
      <c r="AO148" t="s">
        <v>64</v>
      </c>
    </row>
    <row r="149" spans="1:41" x14ac:dyDescent="0.25">
      <c r="A149" t="s">
        <v>44</v>
      </c>
      <c r="B149" t="s">
        <v>45</v>
      </c>
      <c r="C149" t="s">
        <v>46</v>
      </c>
      <c r="D149" s="1">
        <v>41536</v>
      </c>
      <c r="E149" t="s">
        <v>105</v>
      </c>
      <c r="F149" t="s">
        <v>85</v>
      </c>
      <c r="G149" t="s">
        <v>49</v>
      </c>
      <c r="H149" t="s">
        <v>50</v>
      </c>
      <c r="I149" t="s">
        <v>100</v>
      </c>
      <c r="J149" t="s">
        <v>52</v>
      </c>
      <c r="K149">
        <v>400</v>
      </c>
      <c r="L149">
        <v>1570</v>
      </c>
      <c r="M149" t="s">
        <v>53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25.2</v>
      </c>
      <c r="X149">
        <v>4.4200000000000003E-3</v>
      </c>
      <c r="Y149">
        <v>-0.31</v>
      </c>
      <c r="AB149">
        <v>2</v>
      </c>
      <c r="AC149" t="s">
        <v>86</v>
      </c>
      <c r="AD149" t="s">
        <v>55</v>
      </c>
      <c r="AE149" t="s">
        <v>101</v>
      </c>
      <c r="AF149" t="s">
        <v>106</v>
      </c>
      <c r="AG149" t="s">
        <v>110</v>
      </c>
      <c r="AH149" t="s">
        <v>45</v>
      </c>
      <c r="AI149" t="s">
        <v>109</v>
      </c>
      <c r="AJ149" t="s">
        <v>60</v>
      </c>
      <c r="AK149" t="s">
        <v>61</v>
      </c>
      <c r="AL149" t="s">
        <v>108</v>
      </c>
      <c r="AM149" t="s">
        <v>107</v>
      </c>
      <c r="AO149" t="s">
        <v>64</v>
      </c>
    </row>
    <row r="150" spans="1:41" x14ac:dyDescent="0.25">
      <c r="A150" t="s">
        <v>44</v>
      </c>
      <c r="B150" t="s">
        <v>45</v>
      </c>
      <c r="C150" t="s">
        <v>46</v>
      </c>
      <c r="D150" s="1">
        <v>41536</v>
      </c>
      <c r="E150" t="s">
        <v>105</v>
      </c>
      <c r="F150" t="s">
        <v>85</v>
      </c>
      <c r="G150" t="s">
        <v>49</v>
      </c>
      <c r="H150" t="s">
        <v>50</v>
      </c>
      <c r="I150" t="s">
        <v>81</v>
      </c>
      <c r="J150" t="s">
        <v>52</v>
      </c>
      <c r="K150">
        <v>400</v>
      </c>
      <c r="L150">
        <v>1600</v>
      </c>
      <c r="M150" t="s">
        <v>53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18.2</v>
      </c>
      <c r="X150">
        <v>3.13E-3</v>
      </c>
      <c r="Y150">
        <v>-0.38300000000000001</v>
      </c>
      <c r="AB150">
        <v>2</v>
      </c>
      <c r="AC150" t="s">
        <v>86</v>
      </c>
      <c r="AD150" t="s">
        <v>55</v>
      </c>
      <c r="AE150" t="s">
        <v>82</v>
      </c>
      <c r="AF150" t="s">
        <v>106</v>
      </c>
      <c r="AG150" t="s">
        <v>110</v>
      </c>
      <c r="AH150" t="s">
        <v>45</v>
      </c>
      <c r="AI150" t="s">
        <v>109</v>
      </c>
      <c r="AJ150" t="s">
        <v>60</v>
      </c>
      <c r="AK150" t="s">
        <v>61</v>
      </c>
      <c r="AL150" t="s">
        <v>108</v>
      </c>
      <c r="AM150" t="s">
        <v>107</v>
      </c>
      <c r="AO150" t="s">
        <v>64</v>
      </c>
    </row>
    <row r="151" spans="1:41" x14ac:dyDescent="0.25">
      <c r="A151" t="s">
        <v>44</v>
      </c>
      <c r="B151" t="s">
        <v>45</v>
      </c>
      <c r="C151" t="s">
        <v>46</v>
      </c>
      <c r="D151" s="1">
        <v>41536</v>
      </c>
      <c r="E151" t="s">
        <v>105</v>
      </c>
      <c r="F151" t="s">
        <v>87</v>
      </c>
      <c r="G151" t="s">
        <v>49</v>
      </c>
      <c r="H151" t="s">
        <v>50</v>
      </c>
      <c r="I151" t="s">
        <v>90</v>
      </c>
      <c r="J151" t="s">
        <v>52</v>
      </c>
      <c r="K151">
        <v>400</v>
      </c>
      <c r="L151">
        <v>2180</v>
      </c>
      <c r="M151" t="s">
        <v>53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16.8</v>
      </c>
      <c r="X151">
        <v>2.3999999999999998E-3</v>
      </c>
      <c r="Y151">
        <v>-0.432</v>
      </c>
      <c r="AB151">
        <v>2</v>
      </c>
      <c r="AC151" t="s">
        <v>88</v>
      </c>
      <c r="AD151" t="s">
        <v>55</v>
      </c>
      <c r="AE151" t="s">
        <v>91</v>
      </c>
      <c r="AF151" t="s">
        <v>106</v>
      </c>
      <c r="AG151" t="s">
        <v>110</v>
      </c>
      <c r="AH151" t="s">
        <v>45</v>
      </c>
      <c r="AI151" t="s">
        <v>109</v>
      </c>
      <c r="AJ151" t="s">
        <v>60</v>
      </c>
      <c r="AK151" t="s">
        <v>61</v>
      </c>
      <c r="AL151" t="s">
        <v>108</v>
      </c>
      <c r="AM151" t="s">
        <v>107</v>
      </c>
      <c r="AO151" t="s">
        <v>64</v>
      </c>
    </row>
    <row r="152" spans="1:41" x14ac:dyDescent="0.25">
      <c r="A152" t="s">
        <v>44</v>
      </c>
      <c r="B152" t="s">
        <v>45</v>
      </c>
      <c r="C152" t="s">
        <v>46</v>
      </c>
      <c r="D152" s="1">
        <v>41536</v>
      </c>
      <c r="E152" t="s">
        <v>105</v>
      </c>
      <c r="F152" t="s">
        <v>87</v>
      </c>
      <c r="G152" t="s">
        <v>49</v>
      </c>
      <c r="H152" t="s">
        <v>50</v>
      </c>
      <c r="I152" t="s">
        <v>103</v>
      </c>
      <c r="J152" t="s">
        <v>52</v>
      </c>
      <c r="K152">
        <v>400</v>
      </c>
      <c r="L152">
        <v>1880</v>
      </c>
      <c r="M152" t="s">
        <v>53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16.8</v>
      </c>
      <c r="X152">
        <v>2.81E-3</v>
      </c>
      <c r="Y152">
        <v>-0.437</v>
      </c>
      <c r="AB152">
        <v>2</v>
      </c>
      <c r="AC152" t="s">
        <v>88</v>
      </c>
      <c r="AD152" t="s">
        <v>55</v>
      </c>
      <c r="AE152" t="s">
        <v>104</v>
      </c>
      <c r="AF152" t="s">
        <v>106</v>
      </c>
      <c r="AG152" t="s">
        <v>110</v>
      </c>
      <c r="AH152" t="s">
        <v>45</v>
      </c>
      <c r="AI152" t="s">
        <v>109</v>
      </c>
      <c r="AJ152" t="s">
        <v>60</v>
      </c>
      <c r="AK152" t="s">
        <v>61</v>
      </c>
      <c r="AL152" t="s">
        <v>108</v>
      </c>
      <c r="AM152" t="s">
        <v>107</v>
      </c>
      <c r="AO152" t="s">
        <v>64</v>
      </c>
    </row>
    <row r="153" spans="1:41" x14ac:dyDescent="0.25">
      <c r="A153" t="s">
        <v>44</v>
      </c>
      <c r="B153" t="s">
        <v>45</v>
      </c>
      <c r="C153" t="s">
        <v>46</v>
      </c>
      <c r="D153" s="1">
        <v>41536</v>
      </c>
      <c r="E153" t="s">
        <v>105</v>
      </c>
      <c r="F153" t="s">
        <v>87</v>
      </c>
      <c r="G153" t="s">
        <v>49</v>
      </c>
      <c r="H153" t="s">
        <v>50</v>
      </c>
      <c r="I153" t="s">
        <v>92</v>
      </c>
      <c r="J153" t="s">
        <v>52</v>
      </c>
      <c r="K153">
        <v>400</v>
      </c>
      <c r="L153">
        <v>2070</v>
      </c>
      <c r="M153" t="s">
        <v>53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18.5</v>
      </c>
      <c r="X153">
        <v>3.7100000000000002E-3</v>
      </c>
      <c r="Y153">
        <v>-0.41499999999999998</v>
      </c>
      <c r="AB153">
        <v>2</v>
      </c>
      <c r="AC153" t="s">
        <v>88</v>
      </c>
      <c r="AD153" t="s">
        <v>55</v>
      </c>
      <c r="AE153" t="s">
        <v>93</v>
      </c>
      <c r="AF153" t="s">
        <v>106</v>
      </c>
      <c r="AG153" t="s">
        <v>110</v>
      </c>
      <c r="AH153" t="s">
        <v>45</v>
      </c>
      <c r="AI153" t="s">
        <v>109</v>
      </c>
      <c r="AJ153" t="s">
        <v>60</v>
      </c>
      <c r="AK153" t="s">
        <v>61</v>
      </c>
      <c r="AL153" t="s">
        <v>108</v>
      </c>
      <c r="AM153" t="s">
        <v>107</v>
      </c>
      <c r="AO153" t="s">
        <v>64</v>
      </c>
    </row>
    <row r="154" spans="1:41" x14ac:dyDescent="0.25">
      <c r="A154" t="s">
        <v>44</v>
      </c>
      <c r="B154" t="s">
        <v>45</v>
      </c>
      <c r="C154" t="s">
        <v>46</v>
      </c>
      <c r="D154" s="1">
        <v>41536</v>
      </c>
      <c r="E154" t="s">
        <v>105</v>
      </c>
      <c r="F154" t="s">
        <v>87</v>
      </c>
      <c r="G154" t="s">
        <v>49</v>
      </c>
      <c r="H154" t="s">
        <v>50</v>
      </c>
      <c r="I154" t="s">
        <v>96</v>
      </c>
      <c r="J154" t="s">
        <v>52</v>
      </c>
      <c r="K154">
        <v>400</v>
      </c>
      <c r="L154">
        <v>1810</v>
      </c>
      <c r="M154" t="s">
        <v>53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18.8</v>
      </c>
      <c r="X154">
        <v>3.9899999999999996E-3</v>
      </c>
      <c r="Y154">
        <v>-0.47499999999999998</v>
      </c>
      <c r="AB154">
        <v>2</v>
      </c>
      <c r="AC154" t="s">
        <v>88</v>
      </c>
      <c r="AD154" t="s">
        <v>55</v>
      </c>
      <c r="AE154" t="s">
        <v>97</v>
      </c>
      <c r="AF154" t="s">
        <v>106</v>
      </c>
      <c r="AG154" t="s">
        <v>110</v>
      </c>
      <c r="AH154" t="s">
        <v>45</v>
      </c>
      <c r="AI154" t="s">
        <v>109</v>
      </c>
      <c r="AJ154" t="s">
        <v>60</v>
      </c>
      <c r="AK154" t="s">
        <v>61</v>
      </c>
      <c r="AL154" t="s">
        <v>108</v>
      </c>
      <c r="AM154" t="s">
        <v>107</v>
      </c>
      <c r="AO154" t="s">
        <v>64</v>
      </c>
    </row>
    <row r="155" spans="1:41" x14ac:dyDescent="0.25">
      <c r="A155" t="s">
        <v>44</v>
      </c>
      <c r="B155" t="s">
        <v>45</v>
      </c>
      <c r="C155" t="s">
        <v>46</v>
      </c>
      <c r="D155" s="1">
        <v>41536</v>
      </c>
      <c r="E155" t="s">
        <v>105</v>
      </c>
      <c r="F155" t="s">
        <v>87</v>
      </c>
      <c r="G155" t="s">
        <v>49</v>
      </c>
      <c r="H155" t="s">
        <v>50</v>
      </c>
      <c r="I155" t="s">
        <v>98</v>
      </c>
      <c r="J155" t="s">
        <v>52</v>
      </c>
      <c r="K155">
        <v>400</v>
      </c>
      <c r="L155">
        <v>1690</v>
      </c>
      <c r="M155" t="s">
        <v>53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19</v>
      </c>
      <c r="X155">
        <v>3.6099999999999999E-3</v>
      </c>
      <c r="Y155">
        <v>-0.45</v>
      </c>
      <c r="AB155">
        <v>2</v>
      </c>
      <c r="AC155" t="s">
        <v>88</v>
      </c>
      <c r="AD155" t="s">
        <v>55</v>
      </c>
      <c r="AE155" t="s">
        <v>99</v>
      </c>
      <c r="AF155" t="s">
        <v>106</v>
      </c>
      <c r="AG155" t="s">
        <v>110</v>
      </c>
      <c r="AH155" t="s">
        <v>45</v>
      </c>
      <c r="AI155" t="s">
        <v>109</v>
      </c>
      <c r="AJ155" t="s">
        <v>60</v>
      </c>
      <c r="AK155" t="s">
        <v>61</v>
      </c>
      <c r="AL155" t="s">
        <v>108</v>
      </c>
      <c r="AM155" t="s">
        <v>107</v>
      </c>
      <c r="AO155" t="s">
        <v>64</v>
      </c>
    </row>
    <row r="156" spans="1:41" x14ac:dyDescent="0.25">
      <c r="A156" t="s">
        <v>44</v>
      </c>
      <c r="B156" t="s">
        <v>45</v>
      </c>
      <c r="C156" t="s">
        <v>46</v>
      </c>
      <c r="D156" s="1">
        <v>41536</v>
      </c>
      <c r="E156" t="s">
        <v>105</v>
      </c>
      <c r="F156" t="s">
        <v>87</v>
      </c>
      <c r="G156" t="s">
        <v>49</v>
      </c>
      <c r="H156" t="s">
        <v>50</v>
      </c>
      <c r="I156" t="s">
        <v>100</v>
      </c>
      <c r="J156" t="s">
        <v>52</v>
      </c>
      <c r="K156">
        <v>400</v>
      </c>
      <c r="L156">
        <v>1600</v>
      </c>
      <c r="M156" t="s">
        <v>53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25.2</v>
      </c>
      <c r="X156">
        <v>4.47E-3</v>
      </c>
      <c r="Y156">
        <v>-0.31900000000000001</v>
      </c>
      <c r="AB156">
        <v>2</v>
      </c>
      <c r="AC156" t="s">
        <v>88</v>
      </c>
      <c r="AD156" t="s">
        <v>55</v>
      </c>
      <c r="AE156" t="s">
        <v>101</v>
      </c>
      <c r="AF156" t="s">
        <v>106</v>
      </c>
      <c r="AG156" t="s">
        <v>110</v>
      </c>
      <c r="AH156" t="s">
        <v>45</v>
      </c>
      <c r="AI156" t="s">
        <v>109</v>
      </c>
      <c r="AJ156" t="s">
        <v>60</v>
      </c>
      <c r="AK156" t="s">
        <v>61</v>
      </c>
      <c r="AL156" t="s">
        <v>108</v>
      </c>
      <c r="AM156" t="s">
        <v>107</v>
      </c>
      <c r="AO156" t="s">
        <v>64</v>
      </c>
    </row>
    <row r="157" spans="1:41" x14ac:dyDescent="0.25">
      <c r="A157" t="s">
        <v>44</v>
      </c>
      <c r="B157" t="s">
        <v>45</v>
      </c>
      <c r="C157" t="s">
        <v>46</v>
      </c>
      <c r="D157" s="1">
        <v>41536</v>
      </c>
      <c r="E157" t="s">
        <v>105</v>
      </c>
      <c r="F157" t="s">
        <v>87</v>
      </c>
      <c r="G157" t="s">
        <v>49</v>
      </c>
      <c r="H157" t="s">
        <v>50</v>
      </c>
      <c r="I157" t="s">
        <v>81</v>
      </c>
      <c r="J157" t="s">
        <v>52</v>
      </c>
      <c r="K157">
        <v>400</v>
      </c>
      <c r="L157">
        <v>1890</v>
      </c>
      <c r="M157" t="s">
        <v>53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17.399999999999999</v>
      </c>
      <c r="X157">
        <v>3.1199999999999999E-3</v>
      </c>
      <c r="Y157">
        <v>-0.44600000000000001</v>
      </c>
      <c r="AB157">
        <v>2</v>
      </c>
      <c r="AC157" t="s">
        <v>88</v>
      </c>
      <c r="AD157" t="s">
        <v>55</v>
      </c>
      <c r="AE157" t="s">
        <v>82</v>
      </c>
      <c r="AF157" t="s">
        <v>106</v>
      </c>
      <c r="AG157" t="s">
        <v>110</v>
      </c>
      <c r="AH157" t="s">
        <v>45</v>
      </c>
      <c r="AI157" t="s">
        <v>109</v>
      </c>
      <c r="AJ157" t="s">
        <v>60</v>
      </c>
      <c r="AK157" t="s">
        <v>61</v>
      </c>
      <c r="AL157" t="s">
        <v>108</v>
      </c>
      <c r="AM157" t="s">
        <v>107</v>
      </c>
      <c r="AO157" t="s">
        <v>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topLeftCell="R40" workbookViewId="0">
      <selection activeCell="E17" sqref="E17"/>
    </sheetView>
  </sheetViews>
  <sheetFormatPr defaultRowHeight="15" x14ac:dyDescent="0.25"/>
  <sheetData>
    <row r="1" spans="1:41" x14ac:dyDescent="0.25">
      <c r="A1" t="s">
        <v>0</v>
      </c>
    </row>
    <row r="2" spans="1:41" x14ac:dyDescent="0.25">
      <c r="A2" t="s">
        <v>1</v>
      </c>
    </row>
    <row r="3" spans="1:41" x14ac:dyDescent="0.25">
      <c r="A3" t="s">
        <v>2</v>
      </c>
    </row>
    <row r="5" spans="1:41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</row>
    <row r="6" spans="1:41" x14ac:dyDescent="0.25">
      <c r="A6" t="s">
        <v>44</v>
      </c>
      <c r="B6" t="s">
        <v>45</v>
      </c>
      <c r="C6" t="s">
        <v>46</v>
      </c>
      <c r="D6" s="1">
        <v>41536</v>
      </c>
      <c r="E6" t="s">
        <v>47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>
        <v>400</v>
      </c>
      <c r="L6">
        <v>1210</v>
      </c>
      <c r="M6" t="s">
        <v>53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18.8</v>
      </c>
      <c r="X6">
        <v>2.8600000000000001E-3</v>
      </c>
      <c r="Y6">
        <v>-0.71699999999999997</v>
      </c>
      <c r="AB6">
        <v>2</v>
      </c>
      <c r="AC6" t="s">
        <v>54</v>
      </c>
      <c r="AD6" t="s">
        <v>55</v>
      </c>
      <c r="AE6" t="s">
        <v>56</v>
      </c>
      <c r="AF6" t="s">
        <v>57</v>
      </c>
      <c r="AG6" t="s">
        <v>58</v>
      </c>
      <c r="AH6" t="s">
        <v>45</v>
      </c>
      <c r="AI6" t="s">
        <v>59</v>
      </c>
      <c r="AJ6" t="s">
        <v>60</v>
      </c>
      <c r="AK6" t="s">
        <v>61</v>
      </c>
      <c r="AL6" t="s">
        <v>62</v>
      </c>
      <c r="AM6" t="s">
        <v>63</v>
      </c>
      <c r="AO6" t="s">
        <v>64</v>
      </c>
    </row>
    <row r="7" spans="1:41" x14ac:dyDescent="0.25">
      <c r="A7" t="s">
        <v>44</v>
      </c>
      <c r="B7" t="s">
        <v>45</v>
      </c>
      <c r="C7" t="s">
        <v>46</v>
      </c>
      <c r="D7" s="1">
        <v>41536</v>
      </c>
      <c r="E7" t="s">
        <v>47</v>
      </c>
      <c r="F7" t="s">
        <v>48</v>
      </c>
      <c r="G7" t="s">
        <v>49</v>
      </c>
      <c r="H7" t="s">
        <v>50</v>
      </c>
      <c r="I7" t="s">
        <v>65</v>
      </c>
      <c r="J7" t="s">
        <v>52</v>
      </c>
      <c r="K7">
        <v>400</v>
      </c>
      <c r="L7">
        <v>1210</v>
      </c>
      <c r="M7" t="s">
        <v>53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25.7</v>
      </c>
      <c r="X7">
        <v>5.9199999999999999E-3</v>
      </c>
      <c r="Y7">
        <v>-0.75700000000000001</v>
      </c>
      <c r="AB7">
        <v>2</v>
      </c>
      <c r="AC7" t="s">
        <v>54</v>
      </c>
      <c r="AD7" t="s">
        <v>55</v>
      </c>
      <c r="AE7" t="s">
        <v>66</v>
      </c>
      <c r="AF7" t="s">
        <v>57</v>
      </c>
      <c r="AG7" t="s">
        <v>58</v>
      </c>
      <c r="AH7" t="s">
        <v>45</v>
      </c>
      <c r="AI7" t="s">
        <v>59</v>
      </c>
      <c r="AJ7" t="s">
        <v>60</v>
      </c>
      <c r="AK7" t="s">
        <v>61</v>
      </c>
      <c r="AL7" t="s">
        <v>62</v>
      </c>
      <c r="AM7" t="s">
        <v>63</v>
      </c>
      <c r="AO7" t="s">
        <v>64</v>
      </c>
    </row>
    <row r="8" spans="1:41" x14ac:dyDescent="0.25">
      <c r="A8" t="s">
        <v>44</v>
      </c>
      <c r="B8" t="s">
        <v>45</v>
      </c>
      <c r="C8" t="s">
        <v>46</v>
      </c>
      <c r="D8" s="1">
        <v>41536</v>
      </c>
      <c r="E8" t="s">
        <v>47</v>
      </c>
      <c r="F8" t="s">
        <v>48</v>
      </c>
      <c r="G8" t="s">
        <v>49</v>
      </c>
      <c r="H8" t="s">
        <v>50</v>
      </c>
      <c r="I8" t="s">
        <v>67</v>
      </c>
      <c r="J8" t="s">
        <v>52</v>
      </c>
      <c r="K8">
        <v>400</v>
      </c>
      <c r="L8">
        <v>1210</v>
      </c>
      <c r="M8" t="s">
        <v>53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23.4</v>
      </c>
      <c r="X8">
        <v>4.9100000000000003E-3</v>
      </c>
      <c r="Y8">
        <v>-0.77900000000000003</v>
      </c>
      <c r="AB8">
        <v>2</v>
      </c>
      <c r="AC8" t="s">
        <v>54</v>
      </c>
      <c r="AD8" t="s">
        <v>55</v>
      </c>
      <c r="AE8" t="s">
        <v>68</v>
      </c>
      <c r="AF8" t="s">
        <v>57</v>
      </c>
      <c r="AG8" t="s">
        <v>58</v>
      </c>
      <c r="AH8" t="s">
        <v>45</v>
      </c>
      <c r="AI8" t="s">
        <v>59</v>
      </c>
      <c r="AJ8" t="s">
        <v>60</v>
      </c>
      <c r="AK8" t="s">
        <v>61</v>
      </c>
      <c r="AL8" t="s">
        <v>62</v>
      </c>
      <c r="AM8" t="s">
        <v>63</v>
      </c>
      <c r="AO8" t="s">
        <v>64</v>
      </c>
    </row>
    <row r="9" spans="1:41" x14ac:dyDescent="0.25">
      <c r="A9" t="s">
        <v>44</v>
      </c>
      <c r="B9" t="s">
        <v>45</v>
      </c>
      <c r="C9" t="s">
        <v>46</v>
      </c>
      <c r="D9" s="1">
        <v>41536</v>
      </c>
      <c r="E9" t="s">
        <v>47</v>
      </c>
      <c r="F9" t="s">
        <v>48</v>
      </c>
      <c r="G9" t="s">
        <v>49</v>
      </c>
      <c r="H9" t="s">
        <v>50</v>
      </c>
      <c r="I9" t="s">
        <v>69</v>
      </c>
      <c r="J9" t="s">
        <v>52</v>
      </c>
      <c r="K9">
        <v>400</v>
      </c>
      <c r="L9">
        <v>1220</v>
      </c>
      <c r="M9" t="s">
        <v>53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26.7</v>
      </c>
      <c r="X9">
        <v>5.7499999999999999E-3</v>
      </c>
      <c r="Y9">
        <v>-0.58199999999999996</v>
      </c>
      <c r="AB9">
        <v>2</v>
      </c>
      <c r="AC9" t="s">
        <v>54</v>
      </c>
      <c r="AD9" t="s">
        <v>55</v>
      </c>
      <c r="AE9" t="s">
        <v>70</v>
      </c>
      <c r="AF9" t="s">
        <v>57</v>
      </c>
      <c r="AG9" t="s">
        <v>58</v>
      </c>
      <c r="AH9" t="s">
        <v>45</v>
      </c>
      <c r="AI9" t="s">
        <v>59</v>
      </c>
      <c r="AJ9" t="s">
        <v>60</v>
      </c>
      <c r="AK9" t="s">
        <v>61</v>
      </c>
      <c r="AL9" t="s">
        <v>62</v>
      </c>
      <c r="AM9" t="s">
        <v>63</v>
      </c>
      <c r="AO9" t="s">
        <v>64</v>
      </c>
    </row>
    <row r="10" spans="1:41" x14ac:dyDescent="0.25">
      <c r="A10" t="s">
        <v>44</v>
      </c>
      <c r="B10" t="s">
        <v>45</v>
      </c>
      <c r="C10" t="s">
        <v>46</v>
      </c>
      <c r="D10" s="1">
        <v>41536</v>
      </c>
      <c r="E10" t="s">
        <v>47</v>
      </c>
      <c r="F10" t="s">
        <v>48</v>
      </c>
      <c r="G10" t="s">
        <v>49</v>
      </c>
      <c r="H10" t="s">
        <v>50</v>
      </c>
      <c r="I10" t="s">
        <v>71</v>
      </c>
      <c r="J10" t="s">
        <v>52</v>
      </c>
      <c r="K10">
        <v>400</v>
      </c>
      <c r="L10">
        <v>1210</v>
      </c>
      <c r="M10" t="s">
        <v>53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21.6</v>
      </c>
      <c r="X10">
        <v>3.46E-3</v>
      </c>
      <c r="Y10">
        <v>-0.90700000000000003</v>
      </c>
      <c r="AB10">
        <v>2</v>
      </c>
      <c r="AC10" t="s">
        <v>54</v>
      </c>
      <c r="AD10" t="s">
        <v>55</v>
      </c>
      <c r="AE10" t="s">
        <v>72</v>
      </c>
      <c r="AF10" t="s">
        <v>57</v>
      </c>
      <c r="AG10" t="s">
        <v>58</v>
      </c>
      <c r="AH10" t="s">
        <v>45</v>
      </c>
      <c r="AI10" t="s">
        <v>59</v>
      </c>
      <c r="AJ10" t="s">
        <v>60</v>
      </c>
      <c r="AK10" t="s">
        <v>61</v>
      </c>
      <c r="AL10" t="s">
        <v>62</v>
      </c>
      <c r="AM10" t="s">
        <v>63</v>
      </c>
      <c r="AO10" t="s">
        <v>64</v>
      </c>
    </row>
    <row r="11" spans="1:41" x14ac:dyDescent="0.25">
      <c r="A11" t="s">
        <v>44</v>
      </c>
      <c r="B11" t="s">
        <v>45</v>
      </c>
      <c r="C11" t="s">
        <v>46</v>
      </c>
      <c r="D11" s="1">
        <v>41536</v>
      </c>
      <c r="E11" t="s">
        <v>47</v>
      </c>
      <c r="F11" t="s">
        <v>48</v>
      </c>
      <c r="G11" t="s">
        <v>49</v>
      </c>
      <c r="H11" t="s">
        <v>50</v>
      </c>
      <c r="I11" t="s">
        <v>73</v>
      </c>
      <c r="J11" t="s">
        <v>52</v>
      </c>
      <c r="K11">
        <v>400</v>
      </c>
      <c r="L11">
        <v>1220</v>
      </c>
      <c r="M11" t="s">
        <v>53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30</v>
      </c>
      <c r="X11">
        <v>6.4000000000000003E-3</v>
      </c>
      <c r="Y11">
        <v>-0.61899999999999999</v>
      </c>
      <c r="AB11">
        <v>2</v>
      </c>
      <c r="AC11" t="s">
        <v>54</v>
      </c>
      <c r="AD11" t="s">
        <v>55</v>
      </c>
      <c r="AE11" t="s">
        <v>74</v>
      </c>
      <c r="AF11" t="s">
        <v>57</v>
      </c>
      <c r="AG11" t="s">
        <v>58</v>
      </c>
      <c r="AH11" t="s">
        <v>45</v>
      </c>
      <c r="AI11" t="s">
        <v>59</v>
      </c>
      <c r="AJ11" t="s">
        <v>60</v>
      </c>
      <c r="AK11" t="s">
        <v>61</v>
      </c>
      <c r="AL11" t="s">
        <v>62</v>
      </c>
      <c r="AM11" t="s">
        <v>63</v>
      </c>
      <c r="AO11" t="s">
        <v>64</v>
      </c>
    </row>
    <row r="12" spans="1:41" x14ac:dyDescent="0.25">
      <c r="A12" t="s">
        <v>44</v>
      </c>
      <c r="B12" t="s">
        <v>45</v>
      </c>
      <c r="C12" t="s">
        <v>46</v>
      </c>
      <c r="D12" s="1">
        <v>41536</v>
      </c>
      <c r="E12" t="s">
        <v>47</v>
      </c>
      <c r="F12" t="s">
        <v>48</v>
      </c>
      <c r="G12" t="s">
        <v>49</v>
      </c>
      <c r="H12" t="s">
        <v>50</v>
      </c>
      <c r="I12" t="s">
        <v>75</v>
      </c>
      <c r="J12" t="s">
        <v>52</v>
      </c>
      <c r="K12">
        <v>400</v>
      </c>
      <c r="L12">
        <v>1210</v>
      </c>
      <c r="M12" t="s">
        <v>53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28.3</v>
      </c>
      <c r="X12">
        <v>6.5599999999999999E-3</v>
      </c>
      <c r="Y12">
        <v>-0.64900000000000002</v>
      </c>
      <c r="AB12">
        <v>2</v>
      </c>
      <c r="AC12" t="s">
        <v>54</v>
      </c>
      <c r="AD12" t="s">
        <v>55</v>
      </c>
      <c r="AE12" t="s">
        <v>76</v>
      </c>
      <c r="AF12" t="s">
        <v>57</v>
      </c>
      <c r="AG12" t="s">
        <v>58</v>
      </c>
      <c r="AH12" t="s">
        <v>45</v>
      </c>
      <c r="AI12" t="s">
        <v>59</v>
      </c>
      <c r="AJ12" t="s">
        <v>60</v>
      </c>
      <c r="AK12" t="s">
        <v>61</v>
      </c>
      <c r="AL12" t="s">
        <v>62</v>
      </c>
      <c r="AM12" t="s">
        <v>63</v>
      </c>
      <c r="AO12" t="s">
        <v>64</v>
      </c>
    </row>
    <row r="13" spans="1:41" x14ac:dyDescent="0.25">
      <c r="A13" t="s">
        <v>44</v>
      </c>
      <c r="B13" t="s">
        <v>45</v>
      </c>
      <c r="C13" t="s">
        <v>46</v>
      </c>
      <c r="D13" s="1">
        <v>41536</v>
      </c>
      <c r="E13" t="s">
        <v>47</v>
      </c>
      <c r="F13" t="s">
        <v>48</v>
      </c>
      <c r="G13" t="s">
        <v>49</v>
      </c>
      <c r="H13" t="s">
        <v>50</v>
      </c>
      <c r="I13" t="s">
        <v>77</v>
      </c>
      <c r="J13" t="s">
        <v>52</v>
      </c>
      <c r="K13">
        <v>400</v>
      </c>
      <c r="L13">
        <v>1210</v>
      </c>
      <c r="M13" t="s">
        <v>53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31.2</v>
      </c>
      <c r="X13">
        <v>6.5900000000000004E-3</v>
      </c>
      <c r="Y13">
        <v>-0.58899999999999997</v>
      </c>
      <c r="AB13">
        <v>2</v>
      </c>
      <c r="AC13" t="s">
        <v>54</v>
      </c>
      <c r="AD13" t="s">
        <v>55</v>
      </c>
      <c r="AE13" t="s">
        <v>78</v>
      </c>
      <c r="AF13" t="s">
        <v>57</v>
      </c>
      <c r="AG13" t="s">
        <v>58</v>
      </c>
      <c r="AH13" t="s">
        <v>45</v>
      </c>
      <c r="AI13" t="s">
        <v>59</v>
      </c>
      <c r="AJ13" t="s">
        <v>60</v>
      </c>
      <c r="AK13" t="s">
        <v>61</v>
      </c>
      <c r="AL13" t="s">
        <v>62</v>
      </c>
      <c r="AM13" t="s">
        <v>63</v>
      </c>
      <c r="AO13" t="s">
        <v>64</v>
      </c>
    </row>
    <row r="14" spans="1:41" x14ac:dyDescent="0.25">
      <c r="A14" t="s">
        <v>44</v>
      </c>
      <c r="B14" t="s">
        <v>45</v>
      </c>
      <c r="C14" t="s">
        <v>46</v>
      </c>
      <c r="D14" s="1">
        <v>41536</v>
      </c>
      <c r="E14" t="s">
        <v>47</v>
      </c>
      <c r="F14" t="s">
        <v>48</v>
      </c>
      <c r="G14" t="s">
        <v>49</v>
      </c>
      <c r="H14" t="s">
        <v>50</v>
      </c>
      <c r="I14" t="s">
        <v>79</v>
      </c>
      <c r="J14" t="s">
        <v>52</v>
      </c>
      <c r="K14">
        <v>400</v>
      </c>
      <c r="L14">
        <v>1230</v>
      </c>
      <c r="M14" t="s">
        <v>53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22.6</v>
      </c>
      <c r="X14">
        <v>4.81E-3</v>
      </c>
      <c r="Y14">
        <v>-0.67900000000000005</v>
      </c>
      <c r="AB14">
        <v>2</v>
      </c>
      <c r="AC14" t="s">
        <v>54</v>
      </c>
      <c r="AD14" t="s">
        <v>55</v>
      </c>
      <c r="AE14" t="s">
        <v>80</v>
      </c>
      <c r="AF14" t="s">
        <v>57</v>
      </c>
      <c r="AG14" t="s">
        <v>58</v>
      </c>
      <c r="AH14" t="s">
        <v>45</v>
      </c>
      <c r="AI14" t="s">
        <v>59</v>
      </c>
      <c r="AJ14" t="s">
        <v>60</v>
      </c>
      <c r="AK14" t="s">
        <v>61</v>
      </c>
      <c r="AL14" t="s">
        <v>62</v>
      </c>
      <c r="AM14" t="s">
        <v>63</v>
      </c>
      <c r="AO14" t="s">
        <v>64</v>
      </c>
    </row>
    <row r="15" spans="1:41" x14ac:dyDescent="0.25">
      <c r="A15" t="s">
        <v>44</v>
      </c>
      <c r="B15" t="s">
        <v>45</v>
      </c>
      <c r="C15" t="s">
        <v>46</v>
      </c>
      <c r="D15" s="1">
        <v>41536</v>
      </c>
      <c r="E15" t="s">
        <v>47</v>
      </c>
      <c r="F15" t="s">
        <v>48</v>
      </c>
      <c r="G15" t="s">
        <v>49</v>
      </c>
      <c r="H15" t="s">
        <v>50</v>
      </c>
      <c r="I15" t="s">
        <v>81</v>
      </c>
      <c r="J15" t="s">
        <v>52</v>
      </c>
      <c r="K15">
        <v>400</v>
      </c>
      <c r="L15">
        <v>1220</v>
      </c>
      <c r="M15" t="s">
        <v>53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27.7</v>
      </c>
      <c r="X15">
        <v>5.94E-3</v>
      </c>
      <c r="Y15">
        <v>-0.66600000000000004</v>
      </c>
      <c r="AB15">
        <v>2</v>
      </c>
      <c r="AC15" t="s">
        <v>54</v>
      </c>
      <c r="AD15" t="s">
        <v>55</v>
      </c>
      <c r="AE15" t="s">
        <v>82</v>
      </c>
      <c r="AF15" t="s">
        <v>57</v>
      </c>
      <c r="AG15" t="s">
        <v>58</v>
      </c>
      <c r="AH15" t="s">
        <v>45</v>
      </c>
      <c r="AI15" t="s">
        <v>59</v>
      </c>
      <c r="AJ15" t="s">
        <v>60</v>
      </c>
      <c r="AK15" t="s">
        <v>61</v>
      </c>
      <c r="AL15" t="s">
        <v>62</v>
      </c>
      <c r="AM15" t="s">
        <v>63</v>
      </c>
      <c r="AO15" t="s">
        <v>64</v>
      </c>
    </row>
    <row r="16" spans="1:41" x14ac:dyDescent="0.25">
      <c r="A16" t="s">
        <v>44</v>
      </c>
      <c r="B16" t="s">
        <v>45</v>
      </c>
      <c r="C16" t="s">
        <v>46</v>
      </c>
      <c r="D16" s="1">
        <v>41536</v>
      </c>
      <c r="E16" t="s">
        <v>47</v>
      </c>
      <c r="F16" t="s">
        <v>83</v>
      </c>
      <c r="G16" t="s">
        <v>49</v>
      </c>
      <c r="H16" t="s">
        <v>50</v>
      </c>
      <c r="I16" t="s">
        <v>51</v>
      </c>
      <c r="J16" t="s">
        <v>52</v>
      </c>
      <c r="K16">
        <v>400</v>
      </c>
      <c r="L16">
        <v>911</v>
      </c>
      <c r="M16" t="s">
        <v>53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21.8</v>
      </c>
      <c r="X16">
        <v>2.7299999999999998E-3</v>
      </c>
      <c r="Y16">
        <v>-0.877</v>
      </c>
      <c r="AB16">
        <v>2</v>
      </c>
      <c r="AC16" t="s">
        <v>84</v>
      </c>
      <c r="AD16" t="s">
        <v>55</v>
      </c>
      <c r="AE16" t="s">
        <v>56</v>
      </c>
      <c r="AF16" t="s">
        <v>57</v>
      </c>
      <c r="AG16" t="s">
        <v>58</v>
      </c>
      <c r="AH16" t="s">
        <v>45</v>
      </c>
      <c r="AI16" t="s">
        <v>59</v>
      </c>
      <c r="AJ16" t="s">
        <v>60</v>
      </c>
      <c r="AK16" t="s">
        <v>61</v>
      </c>
      <c r="AL16" t="s">
        <v>62</v>
      </c>
      <c r="AM16" t="s">
        <v>63</v>
      </c>
      <c r="AO16" t="s">
        <v>64</v>
      </c>
    </row>
    <row r="17" spans="1:41" x14ac:dyDescent="0.25">
      <c r="A17" t="s">
        <v>44</v>
      </c>
      <c r="B17" t="s">
        <v>45</v>
      </c>
      <c r="C17" t="s">
        <v>46</v>
      </c>
      <c r="D17" s="1">
        <v>41536</v>
      </c>
      <c r="E17" t="s">
        <v>47</v>
      </c>
      <c r="F17" t="s">
        <v>83</v>
      </c>
      <c r="G17" t="s">
        <v>49</v>
      </c>
      <c r="H17" t="s">
        <v>50</v>
      </c>
      <c r="I17" t="s">
        <v>65</v>
      </c>
      <c r="J17" t="s">
        <v>52</v>
      </c>
      <c r="K17">
        <v>400</v>
      </c>
      <c r="L17">
        <v>956</v>
      </c>
      <c r="M17" t="s">
        <v>53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24.7</v>
      </c>
      <c r="X17">
        <v>3.2599999999999999E-3</v>
      </c>
      <c r="Y17">
        <v>-0.627</v>
      </c>
      <c r="AB17">
        <v>2</v>
      </c>
      <c r="AC17" t="s">
        <v>84</v>
      </c>
      <c r="AD17" t="s">
        <v>55</v>
      </c>
      <c r="AE17" t="s">
        <v>66</v>
      </c>
      <c r="AF17" t="s">
        <v>57</v>
      </c>
      <c r="AG17" t="s">
        <v>58</v>
      </c>
      <c r="AH17" t="s">
        <v>45</v>
      </c>
      <c r="AI17" t="s">
        <v>59</v>
      </c>
      <c r="AJ17" t="s">
        <v>60</v>
      </c>
      <c r="AK17" t="s">
        <v>61</v>
      </c>
      <c r="AL17" t="s">
        <v>62</v>
      </c>
      <c r="AM17" t="s">
        <v>63</v>
      </c>
      <c r="AO17" t="s">
        <v>64</v>
      </c>
    </row>
    <row r="18" spans="1:41" x14ac:dyDescent="0.25">
      <c r="A18" t="s">
        <v>44</v>
      </c>
      <c r="B18" t="s">
        <v>45</v>
      </c>
      <c r="C18" t="s">
        <v>46</v>
      </c>
      <c r="D18" s="1">
        <v>41536</v>
      </c>
      <c r="E18" t="s">
        <v>47</v>
      </c>
      <c r="F18" t="s">
        <v>83</v>
      </c>
      <c r="G18" t="s">
        <v>49</v>
      </c>
      <c r="H18" t="s">
        <v>50</v>
      </c>
      <c r="I18" t="s">
        <v>67</v>
      </c>
      <c r="J18" t="s">
        <v>52</v>
      </c>
      <c r="K18">
        <v>400</v>
      </c>
      <c r="L18">
        <v>953</v>
      </c>
      <c r="M18" t="s">
        <v>53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23.4</v>
      </c>
      <c r="X18">
        <v>2.96E-3</v>
      </c>
      <c r="Y18">
        <v>-0.76700000000000002</v>
      </c>
      <c r="AB18">
        <v>2</v>
      </c>
      <c r="AC18" t="s">
        <v>84</v>
      </c>
      <c r="AD18" t="s">
        <v>55</v>
      </c>
      <c r="AE18" t="s">
        <v>68</v>
      </c>
      <c r="AF18" t="s">
        <v>57</v>
      </c>
      <c r="AG18" t="s">
        <v>58</v>
      </c>
      <c r="AH18" t="s">
        <v>45</v>
      </c>
      <c r="AI18" t="s">
        <v>59</v>
      </c>
      <c r="AJ18" t="s">
        <v>60</v>
      </c>
      <c r="AK18" t="s">
        <v>61</v>
      </c>
      <c r="AL18" t="s">
        <v>62</v>
      </c>
      <c r="AM18" t="s">
        <v>63</v>
      </c>
      <c r="AO18" t="s">
        <v>64</v>
      </c>
    </row>
    <row r="19" spans="1:41" x14ac:dyDescent="0.25">
      <c r="A19" t="s">
        <v>44</v>
      </c>
      <c r="B19" t="s">
        <v>45</v>
      </c>
      <c r="C19" t="s">
        <v>46</v>
      </c>
      <c r="D19" s="1">
        <v>41536</v>
      </c>
      <c r="E19" t="s">
        <v>47</v>
      </c>
      <c r="F19" t="s">
        <v>83</v>
      </c>
      <c r="G19" t="s">
        <v>49</v>
      </c>
      <c r="H19" t="s">
        <v>50</v>
      </c>
      <c r="I19" t="s">
        <v>69</v>
      </c>
      <c r="J19" t="s">
        <v>52</v>
      </c>
      <c r="K19">
        <v>400</v>
      </c>
      <c r="L19">
        <v>959</v>
      </c>
      <c r="M19" t="s">
        <v>53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25.6</v>
      </c>
      <c r="X19">
        <v>4.1200000000000004E-3</v>
      </c>
      <c r="Y19">
        <v>-0.54</v>
      </c>
      <c r="AB19">
        <v>2</v>
      </c>
      <c r="AC19" t="s">
        <v>84</v>
      </c>
      <c r="AD19" t="s">
        <v>55</v>
      </c>
      <c r="AE19" t="s">
        <v>70</v>
      </c>
      <c r="AF19" t="s">
        <v>57</v>
      </c>
      <c r="AG19" t="s">
        <v>58</v>
      </c>
      <c r="AH19" t="s">
        <v>45</v>
      </c>
      <c r="AI19" t="s">
        <v>59</v>
      </c>
      <c r="AJ19" t="s">
        <v>60</v>
      </c>
      <c r="AK19" t="s">
        <v>61</v>
      </c>
      <c r="AL19" t="s">
        <v>62</v>
      </c>
      <c r="AM19" t="s">
        <v>63</v>
      </c>
      <c r="AO19" t="s">
        <v>64</v>
      </c>
    </row>
    <row r="20" spans="1:41" x14ac:dyDescent="0.25">
      <c r="A20" t="s">
        <v>44</v>
      </c>
      <c r="B20" t="s">
        <v>45</v>
      </c>
      <c r="C20" t="s">
        <v>46</v>
      </c>
      <c r="D20" s="1">
        <v>41536</v>
      </c>
      <c r="E20" t="s">
        <v>47</v>
      </c>
      <c r="F20" t="s">
        <v>83</v>
      </c>
      <c r="G20" t="s">
        <v>49</v>
      </c>
      <c r="H20" t="s">
        <v>50</v>
      </c>
      <c r="I20" t="s">
        <v>71</v>
      </c>
      <c r="J20" t="s">
        <v>52</v>
      </c>
      <c r="K20">
        <v>400</v>
      </c>
      <c r="L20">
        <v>935</v>
      </c>
      <c r="M20" t="s">
        <v>53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23.5</v>
      </c>
      <c r="X20">
        <v>3.13E-3</v>
      </c>
      <c r="Y20">
        <v>-0.80700000000000005</v>
      </c>
      <c r="AB20">
        <v>2</v>
      </c>
      <c r="AC20" t="s">
        <v>84</v>
      </c>
      <c r="AD20" t="s">
        <v>55</v>
      </c>
      <c r="AE20" t="s">
        <v>72</v>
      </c>
      <c r="AF20" t="s">
        <v>57</v>
      </c>
      <c r="AG20" t="s">
        <v>58</v>
      </c>
      <c r="AH20" t="s">
        <v>45</v>
      </c>
      <c r="AI20" t="s">
        <v>59</v>
      </c>
      <c r="AJ20" t="s">
        <v>60</v>
      </c>
      <c r="AK20" t="s">
        <v>61</v>
      </c>
      <c r="AL20" t="s">
        <v>62</v>
      </c>
      <c r="AM20" t="s">
        <v>63</v>
      </c>
      <c r="AO20" t="s">
        <v>64</v>
      </c>
    </row>
    <row r="21" spans="1:41" x14ac:dyDescent="0.25">
      <c r="A21" t="s">
        <v>44</v>
      </c>
      <c r="B21" t="s">
        <v>45</v>
      </c>
      <c r="C21" t="s">
        <v>46</v>
      </c>
      <c r="D21" s="1">
        <v>41536</v>
      </c>
      <c r="E21" t="s">
        <v>47</v>
      </c>
      <c r="F21" t="s">
        <v>83</v>
      </c>
      <c r="G21" t="s">
        <v>49</v>
      </c>
      <c r="H21" t="s">
        <v>50</v>
      </c>
      <c r="I21" t="s">
        <v>73</v>
      </c>
      <c r="J21" t="s">
        <v>52</v>
      </c>
      <c r="K21">
        <v>400</v>
      </c>
      <c r="L21">
        <v>998</v>
      </c>
      <c r="M21" t="s">
        <v>53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29.5</v>
      </c>
      <c r="X21">
        <v>5.8100000000000001E-3</v>
      </c>
      <c r="Y21">
        <v>-0.53</v>
      </c>
      <c r="AB21">
        <v>2</v>
      </c>
      <c r="AC21" t="s">
        <v>84</v>
      </c>
      <c r="AD21" t="s">
        <v>55</v>
      </c>
      <c r="AE21" t="s">
        <v>74</v>
      </c>
      <c r="AF21" t="s">
        <v>57</v>
      </c>
      <c r="AG21" t="s">
        <v>58</v>
      </c>
      <c r="AH21" t="s">
        <v>45</v>
      </c>
      <c r="AI21" t="s">
        <v>59</v>
      </c>
      <c r="AJ21" t="s">
        <v>60</v>
      </c>
      <c r="AK21" t="s">
        <v>61</v>
      </c>
      <c r="AL21" t="s">
        <v>62</v>
      </c>
      <c r="AM21" t="s">
        <v>63</v>
      </c>
      <c r="AO21" t="s">
        <v>64</v>
      </c>
    </row>
    <row r="22" spans="1:41" x14ac:dyDescent="0.25">
      <c r="A22" t="s">
        <v>44</v>
      </c>
      <c r="B22" t="s">
        <v>45</v>
      </c>
      <c r="C22" t="s">
        <v>46</v>
      </c>
      <c r="D22" s="1">
        <v>41536</v>
      </c>
      <c r="E22" t="s">
        <v>47</v>
      </c>
      <c r="F22" t="s">
        <v>83</v>
      </c>
      <c r="G22" t="s">
        <v>49</v>
      </c>
      <c r="H22" t="s">
        <v>50</v>
      </c>
      <c r="I22" t="s">
        <v>75</v>
      </c>
      <c r="J22" t="s">
        <v>52</v>
      </c>
      <c r="K22">
        <v>400</v>
      </c>
      <c r="L22">
        <v>990</v>
      </c>
      <c r="M22" t="s">
        <v>53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27.7</v>
      </c>
      <c r="X22">
        <v>5.5500000000000002E-3</v>
      </c>
      <c r="Y22">
        <v>-0.59099999999999997</v>
      </c>
      <c r="AB22">
        <v>2</v>
      </c>
      <c r="AC22" t="s">
        <v>84</v>
      </c>
      <c r="AD22" t="s">
        <v>55</v>
      </c>
      <c r="AE22" t="s">
        <v>76</v>
      </c>
      <c r="AF22" t="s">
        <v>57</v>
      </c>
      <c r="AG22" t="s">
        <v>58</v>
      </c>
      <c r="AH22" t="s">
        <v>45</v>
      </c>
      <c r="AI22" t="s">
        <v>59</v>
      </c>
      <c r="AJ22" t="s">
        <v>60</v>
      </c>
      <c r="AK22" t="s">
        <v>61</v>
      </c>
      <c r="AL22" t="s">
        <v>62</v>
      </c>
      <c r="AM22" t="s">
        <v>63</v>
      </c>
      <c r="AO22" t="s">
        <v>64</v>
      </c>
    </row>
    <row r="23" spans="1:41" x14ac:dyDescent="0.25">
      <c r="A23" t="s">
        <v>44</v>
      </c>
      <c r="B23" t="s">
        <v>45</v>
      </c>
      <c r="C23" t="s">
        <v>46</v>
      </c>
      <c r="D23" s="1">
        <v>41536</v>
      </c>
      <c r="E23" t="s">
        <v>47</v>
      </c>
      <c r="F23" t="s">
        <v>83</v>
      </c>
      <c r="G23" t="s">
        <v>49</v>
      </c>
      <c r="H23" t="s">
        <v>50</v>
      </c>
      <c r="I23" t="s">
        <v>77</v>
      </c>
      <c r="J23" t="s">
        <v>52</v>
      </c>
      <c r="K23">
        <v>400</v>
      </c>
      <c r="L23">
        <v>986</v>
      </c>
      <c r="M23" t="s">
        <v>53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30.4</v>
      </c>
      <c r="X23">
        <v>5.4799999999999996E-3</v>
      </c>
      <c r="Y23">
        <v>-0.52700000000000002</v>
      </c>
      <c r="AB23">
        <v>2</v>
      </c>
      <c r="AC23" t="s">
        <v>84</v>
      </c>
      <c r="AD23" t="s">
        <v>55</v>
      </c>
      <c r="AE23" t="s">
        <v>78</v>
      </c>
      <c r="AF23" t="s">
        <v>57</v>
      </c>
      <c r="AG23" t="s">
        <v>58</v>
      </c>
      <c r="AH23" t="s">
        <v>45</v>
      </c>
      <c r="AI23" t="s">
        <v>59</v>
      </c>
      <c r="AJ23" t="s">
        <v>60</v>
      </c>
      <c r="AK23" t="s">
        <v>61</v>
      </c>
      <c r="AL23" t="s">
        <v>62</v>
      </c>
      <c r="AM23" t="s">
        <v>63</v>
      </c>
      <c r="AO23" t="s">
        <v>64</v>
      </c>
    </row>
    <row r="24" spans="1:41" x14ac:dyDescent="0.25">
      <c r="A24" t="s">
        <v>44</v>
      </c>
      <c r="B24" t="s">
        <v>45</v>
      </c>
      <c r="C24" t="s">
        <v>46</v>
      </c>
      <c r="D24" s="1">
        <v>41536</v>
      </c>
      <c r="E24" t="s">
        <v>47</v>
      </c>
      <c r="F24" t="s">
        <v>83</v>
      </c>
      <c r="G24" t="s">
        <v>49</v>
      </c>
      <c r="H24" t="s">
        <v>50</v>
      </c>
      <c r="I24" t="s">
        <v>79</v>
      </c>
      <c r="J24" t="s">
        <v>52</v>
      </c>
      <c r="K24">
        <v>400</v>
      </c>
      <c r="L24">
        <v>1000</v>
      </c>
      <c r="M24" t="s">
        <v>53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24.4</v>
      </c>
      <c r="X24">
        <v>4.2900000000000004E-3</v>
      </c>
      <c r="Y24">
        <v>-0.61699999999999999</v>
      </c>
      <c r="AB24">
        <v>2</v>
      </c>
      <c r="AC24" t="s">
        <v>84</v>
      </c>
      <c r="AD24" t="s">
        <v>55</v>
      </c>
      <c r="AE24" t="s">
        <v>80</v>
      </c>
      <c r="AF24" t="s">
        <v>57</v>
      </c>
      <c r="AG24" t="s">
        <v>58</v>
      </c>
      <c r="AH24" t="s">
        <v>45</v>
      </c>
      <c r="AI24" t="s">
        <v>59</v>
      </c>
      <c r="AJ24" t="s">
        <v>60</v>
      </c>
      <c r="AK24" t="s">
        <v>61</v>
      </c>
      <c r="AL24" t="s">
        <v>62</v>
      </c>
      <c r="AM24" t="s">
        <v>63</v>
      </c>
      <c r="AO24" t="s">
        <v>64</v>
      </c>
    </row>
    <row r="25" spans="1:41" x14ac:dyDescent="0.25">
      <c r="A25" t="s">
        <v>44</v>
      </c>
      <c r="B25" t="s">
        <v>45</v>
      </c>
      <c r="C25" t="s">
        <v>46</v>
      </c>
      <c r="D25" s="1">
        <v>41536</v>
      </c>
      <c r="E25" t="s">
        <v>47</v>
      </c>
      <c r="F25" t="s">
        <v>83</v>
      </c>
      <c r="G25" t="s">
        <v>49</v>
      </c>
      <c r="H25" t="s">
        <v>50</v>
      </c>
      <c r="I25" t="s">
        <v>81</v>
      </c>
      <c r="J25" t="s">
        <v>52</v>
      </c>
      <c r="K25">
        <v>400</v>
      </c>
      <c r="L25">
        <v>965</v>
      </c>
      <c r="M25" t="s">
        <v>53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25.4</v>
      </c>
      <c r="X25">
        <v>3.98E-3</v>
      </c>
      <c r="Y25">
        <v>-0.66</v>
      </c>
      <c r="AB25">
        <v>2</v>
      </c>
      <c r="AC25" t="s">
        <v>84</v>
      </c>
      <c r="AD25" t="s">
        <v>55</v>
      </c>
      <c r="AE25" t="s">
        <v>82</v>
      </c>
      <c r="AF25" t="s">
        <v>57</v>
      </c>
      <c r="AG25" t="s">
        <v>58</v>
      </c>
      <c r="AH25" t="s">
        <v>45</v>
      </c>
      <c r="AI25" t="s">
        <v>59</v>
      </c>
      <c r="AJ25" t="s">
        <v>60</v>
      </c>
      <c r="AK25" t="s">
        <v>61</v>
      </c>
      <c r="AL25" t="s">
        <v>62</v>
      </c>
      <c r="AM25" t="s">
        <v>63</v>
      </c>
      <c r="AO25" t="s">
        <v>64</v>
      </c>
    </row>
    <row r="26" spans="1:41" x14ac:dyDescent="0.25">
      <c r="A26" t="s">
        <v>44</v>
      </c>
      <c r="B26" t="s">
        <v>45</v>
      </c>
      <c r="C26" t="s">
        <v>46</v>
      </c>
      <c r="D26" s="1">
        <v>41536</v>
      </c>
      <c r="E26" t="s">
        <v>47</v>
      </c>
      <c r="F26" t="s">
        <v>85</v>
      </c>
      <c r="G26" t="s">
        <v>49</v>
      </c>
      <c r="H26" t="s">
        <v>50</v>
      </c>
      <c r="I26" t="s">
        <v>51</v>
      </c>
      <c r="J26" t="s">
        <v>52</v>
      </c>
      <c r="K26">
        <v>400</v>
      </c>
      <c r="L26">
        <v>1700</v>
      </c>
      <c r="M26" t="s">
        <v>53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19.100000000000001</v>
      </c>
      <c r="X26">
        <v>2.4399999999999999E-3</v>
      </c>
      <c r="Y26">
        <v>-0.79400000000000004</v>
      </c>
      <c r="AB26">
        <v>2</v>
      </c>
      <c r="AC26" t="s">
        <v>86</v>
      </c>
      <c r="AD26" t="s">
        <v>55</v>
      </c>
      <c r="AE26" t="s">
        <v>56</v>
      </c>
      <c r="AF26" t="s">
        <v>57</v>
      </c>
      <c r="AG26" t="s">
        <v>58</v>
      </c>
      <c r="AH26" t="s">
        <v>45</v>
      </c>
      <c r="AI26" t="s">
        <v>59</v>
      </c>
      <c r="AJ26" t="s">
        <v>60</v>
      </c>
      <c r="AK26" t="s">
        <v>61</v>
      </c>
      <c r="AL26" t="s">
        <v>62</v>
      </c>
      <c r="AM26" t="s">
        <v>63</v>
      </c>
      <c r="AO26" t="s">
        <v>64</v>
      </c>
    </row>
    <row r="27" spans="1:41" x14ac:dyDescent="0.25">
      <c r="A27" t="s">
        <v>44</v>
      </c>
      <c r="B27" t="s">
        <v>45</v>
      </c>
      <c r="C27" t="s">
        <v>46</v>
      </c>
      <c r="D27" s="1">
        <v>41536</v>
      </c>
      <c r="E27" t="s">
        <v>47</v>
      </c>
      <c r="F27" t="s">
        <v>85</v>
      </c>
      <c r="G27" t="s">
        <v>49</v>
      </c>
      <c r="H27" t="s">
        <v>50</v>
      </c>
      <c r="I27" t="s">
        <v>65</v>
      </c>
      <c r="J27" t="s">
        <v>52</v>
      </c>
      <c r="K27">
        <v>400</v>
      </c>
      <c r="L27">
        <v>1550</v>
      </c>
      <c r="M27" t="s">
        <v>53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22.9</v>
      </c>
      <c r="X27">
        <v>3.31E-3</v>
      </c>
      <c r="Y27">
        <v>-0.79300000000000004</v>
      </c>
      <c r="AB27">
        <v>2</v>
      </c>
      <c r="AC27" t="s">
        <v>86</v>
      </c>
      <c r="AD27" t="s">
        <v>55</v>
      </c>
      <c r="AE27" t="s">
        <v>66</v>
      </c>
      <c r="AF27" t="s">
        <v>57</v>
      </c>
      <c r="AG27" t="s">
        <v>58</v>
      </c>
      <c r="AH27" t="s">
        <v>45</v>
      </c>
      <c r="AI27" t="s">
        <v>59</v>
      </c>
      <c r="AJ27" t="s">
        <v>60</v>
      </c>
      <c r="AK27" t="s">
        <v>61</v>
      </c>
      <c r="AL27" t="s">
        <v>62</v>
      </c>
      <c r="AM27" t="s">
        <v>63</v>
      </c>
      <c r="AO27" t="s">
        <v>64</v>
      </c>
    </row>
    <row r="28" spans="1:41" x14ac:dyDescent="0.25">
      <c r="A28" t="s">
        <v>44</v>
      </c>
      <c r="B28" t="s">
        <v>45</v>
      </c>
      <c r="C28" t="s">
        <v>46</v>
      </c>
      <c r="D28" s="1">
        <v>41536</v>
      </c>
      <c r="E28" t="s">
        <v>47</v>
      </c>
      <c r="F28" t="s">
        <v>85</v>
      </c>
      <c r="G28" t="s">
        <v>49</v>
      </c>
      <c r="H28" t="s">
        <v>50</v>
      </c>
      <c r="I28" t="s">
        <v>67</v>
      </c>
      <c r="J28" t="s">
        <v>52</v>
      </c>
      <c r="K28">
        <v>400</v>
      </c>
      <c r="L28">
        <v>1390</v>
      </c>
      <c r="M28" t="s">
        <v>53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22</v>
      </c>
      <c r="X28">
        <v>2.8400000000000001E-3</v>
      </c>
      <c r="Y28">
        <v>-0.83699999999999997</v>
      </c>
      <c r="AB28">
        <v>2</v>
      </c>
      <c r="AC28" t="s">
        <v>86</v>
      </c>
      <c r="AD28" t="s">
        <v>55</v>
      </c>
      <c r="AE28" t="s">
        <v>68</v>
      </c>
      <c r="AF28" t="s">
        <v>57</v>
      </c>
      <c r="AG28" t="s">
        <v>58</v>
      </c>
      <c r="AH28" t="s">
        <v>45</v>
      </c>
      <c r="AI28" t="s">
        <v>59</v>
      </c>
      <c r="AJ28" t="s">
        <v>60</v>
      </c>
      <c r="AK28" t="s">
        <v>61</v>
      </c>
      <c r="AL28" t="s">
        <v>62</v>
      </c>
      <c r="AM28" t="s">
        <v>63</v>
      </c>
      <c r="AO28" t="s">
        <v>64</v>
      </c>
    </row>
    <row r="29" spans="1:41" x14ac:dyDescent="0.25">
      <c r="A29" t="s">
        <v>44</v>
      </c>
      <c r="B29" t="s">
        <v>45</v>
      </c>
      <c r="C29" t="s">
        <v>46</v>
      </c>
      <c r="D29" s="1">
        <v>41536</v>
      </c>
      <c r="E29" t="s">
        <v>47</v>
      </c>
      <c r="F29" t="s">
        <v>85</v>
      </c>
      <c r="G29" t="s">
        <v>49</v>
      </c>
      <c r="H29" t="s">
        <v>50</v>
      </c>
      <c r="I29" t="s">
        <v>69</v>
      </c>
      <c r="J29" t="s">
        <v>52</v>
      </c>
      <c r="K29">
        <v>400</v>
      </c>
      <c r="L29">
        <v>1450</v>
      </c>
      <c r="M29" t="s">
        <v>53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24.1</v>
      </c>
      <c r="X29">
        <v>3.9300000000000003E-3</v>
      </c>
      <c r="Y29">
        <v>-0.60699999999999998</v>
      </c>
      <c r="AB29">
        <v>2</v>
      </c>
      <c r="AC29" t="s">
        <v>86</v>
      </c>
      <c r="AD29" t="s">
        <v>55</v>
      </c>
      <c r="AE29" t="s">
        <v>70</v>
      </c>
      <c r="AF29" t="s">
        <v>57</v>
      </c>
      <c r="AG29" t="s">
        <v>58</v>
      </c>
      <c r="AH29" t="s">
        <v>45</v>
      </c>
      <c r="AI29" t="s">
        <v>59</v>
      </c>
      <c r="AJ29" t="s">
        <v>60</v>
      </c>
      <c r="AK29" t="s">
        <v>61</v>
      </c>
      <c r="AL29" t="s">
        <v>62</v>
      </c>
      <c r="AM29" t="s">
        <v>63</v>
      </c>
      <c r="AO29" t="s">
        <v>64</v>
      </c>
    </row>
    <row r="30" spans="1:41" x14ac:dyDescent="0.25">
      <c r="A30" t="s">
        <v>44</v>
      </c>
      <c r="B30" t="s">
        <v>45</v>
      </c>
      <c r="C30" t="s">
        <v>46</v>
      </c>
      <c r="D30" s="1">
        <v>41536</v>
      </c>
      <c r="E30" t="s">
        <v>47</v>
      </c>
      <c r="F30" t="s">
        <v>85</v>
      </c>
      <c r="G30" t="s">
        <v>49</v>
      </c>
      <c r="H30" t="s">
        <v>50</v>
      </c>
      <c r="I30" t="s">
        <v>71</v>
      </c>
      <c r="J30" t="s">
        <v>52</v>
      </c>
      <c r="K30">
        <v>400</v>
      </c>
      <c r="L30">
        <v>1560</v>
      </c>
      <c r="M30" t="s">
        <v>53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21.4</v>
      </c>
      <c r="X30">
        <v>2.98E-3</v>
      </c>
      <c r="Y30">
        <v>-0.98799999999999999</v>
      </c>
      <c r="AB30">
        <v>2</v>
      </c>
      <c r="AC30" t="s">
        <v>86</v>
      </c>
      <c r="AD30" t="s">
        <v>55</v>
      </c>
      <c r="AE30" t="s">
        <v>72</v>
      </c>
      <c r="AF30" t="s">
        <v>57</v>
      </c>
      <c r="AG30" t="s">
        <v>58</v>
      </c>
      <c r="AH30" t="s">
        <v>45</v>
      </c>
      <c r="AI30" t="s">
        <v>59</v>
      </c>
      <c r="AJ30" t="s">
        <v>60</v>
      </c>
      <c r="AK30" t="s">
        <v>61</v>
      </c>
      <c r="AL30" t="s">
        <v>62</v>
      </c>
      <c r="AM30" t="s">
        <v>63</v>
      </c>
      <c r="AO30" t="s">
        <v>64</v>
      </c>
    </row>
    <row r="31" spans="1:41" x14ac:dyDescent="0.25">
      <c r="A31" t="s">
        <v>44</v>
      </c>
      <c r="B31" t="s">
        <v>45</v>
      </c>
      <c r="C31" t="s">
        <v>46</v>
      </c>
      <c r="D31" s="1">
        <v>41536</v>
      </c>
      <c r="E31" t="s">
        <v>47</v>
      </c>
      <c r="F31" t="s">
        <v>85</v>
      </c>
      <c r="G31" t="s">
        <v>49</v>
      </c>
      <c r="H31" t="s">
        <v>50</v>
      </c>
      <c r="I31" t="s">
        <v>73</v>
      </c>
      <c r="J31" t="s">
        <v>52</v>
      </c>
      <c r="K31">
        <v>400</v>
      </c>
      <c r="L31">
        <v>1540</v>
      </c>
      <c r="M31" t="s">
        <v>53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28.1</v>
      </c>
      <c r="X31">
        <v>6.0600000000000003E-3</v>
      </c>
      <c r="Y31">
        <v>-0.624</v>
      </c>
      <c r="AB31">
        <v>2</v>
      </c>
      <c r="AC31" t="s">
        <v>86</v>
      </c>
      <c r="AD31" t="s">
        <v>55</v>
      </c>
      <c r="AE31" t="s">
        <v>74</v>
      </c>
      <c r="AF31" t="s">
        <v>57</v>
      </c>
      <c r="AG31" t="s">
        <v>58</v>
      </c>
      <c r="AH31" t="s">
        <v>45</v>
      </c>
      <c r="AI31" t="s">
        <v>59</v>
      </c>
      <c r="AJ31" t="s">
        <v>60</v>
      </c>
      <c r="AK31" t="s">
        <v>61</v>
      </c>
      <c r="AL31" t="s">
        <v>62</v>
      </c>
      <c r="AM31" t="s">
        <v>63</v>
      </c>
      <c r="AO31" t="s">
        <v>64</v>
      </c>
    </row>
    <row r="32" spans="1:41" x14ac:dyDescent="0.25">
      <c r="A32" t="s">
        <v>44</v>
      </c>
      <c r="B32" t="s">
        <v>45</v>
      </c>
      <c r="C32" t="s">
        <v>46</v>
      </c>
      <c r="D32" s="1">
        <v>41536</v>
      </c>
      <c r="E32" t="s">
        <v>47</v>
      </c>
      <c r="F32" t="s">
        <v>85</v>
      </c>
      <c r="G32" t="s">
        <v>49</v>
      </c>
      <c r="H32" t="s">
        <v>50</v>
      </c>
      <c r="I32" t="s">
        <v>75</v>
      </c>
      <c r="J32" t="s">
        <v>52</v>
      </c>
      <c r="K32">
        <v>400</v>
      </c>
      <c r="L32">
        <v>1510</v>
      </c>
      <c r="M32" t="s">
        <v>53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25.9</v>
      </c>
      <c r="X32">
        <v>5.8999999999999999E-3</v>
      </c>
      <c r="Y32">
        <v>-0.66500000000000004</v>
      </c>
      <c r="AB32">
        <v>2</v>
      </c>
      <c r="AC32" t="s">
        <v>86</v>
      </c>
      <c r="AD32" t="s">
        <v>55</v>
      </c>
      <c r="AE32" t="s">
        <v>76</v>
      </c>
      <c r="AF32" t="s">
        <v>57</v>
      </c>
      <c r="AG32" t="s">
        <v>58</v>
      </c>
      <c r="AH32" t="s">
        <v>45</v>
      </c>
      <c r="AI32" t="s">
        <v>59</v>
      </c>
      <c r="AJ32" t="s">
        <v>60</v>
      </c>
      <c r="AK32" t="s">
        <v>61</v>
      </c>
      <c r="AL32" t="s">
        <v>62</v>
      </c>
      <c r="AM32" t="s">
        <v>63</v>
      </c>
      <c r="AO32" t="s">
        <v>64</v>
      </c>
    </row>
    <row r="33" spans="1:41" x14ac:dyDescent="0.25">
      <c r="A33" t="s">
        <v>44</v>
      </c>
      <c r="B33" t="s">
        <v>45</v>
      </c>
      <c r="C33" t="s">
        <v>46</v>
      </c>
      <c r="D33" s="1">
        <v>41536</v>
      </c>
      <c r="E33" t="s">
        <v>47</v>
      </c>
      <c r="F33" t="s">
        <v>85</v>
      </c>
      <c r="G33" t="s">
        <v>49</v>
      </c>
      <c r="H33" t="s">
        <v>50</v>
      </c>
      <c r="I33" t="s">
        <v>77</v>
      </c>
      <c r="J33" t="s">
        <v>52</v>
      </c>
      <c r="K33">
        <v>400</v>
      </c>
      <c r="L33">
        <v>1510</v>
      </c>
      <c r="M33" t="s">
        <v>53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28.9</v>
      </c>
      <c r="X33">
        <v>6.0800000000000003E-3</v>
      </c>
      <c r="Y33">
        <v>-0.622</v>
      </c>
      <c r="AB33">
        <v>2</v>
      </c>
      <c r="AC33" t="s">
        <v>86</v>
      </c>
      <c r="AD33" t="s">
        <v>55</v>
      </c>
      <c r="AE33" t="s">
        <v>78</v>
      </c>
      <c r="AF33" t="s">
        <v>57</v>
      </c>
      <c r="AG33" t="s">
        <v>58</v>
      </c>
      <c r="AH33" t="s">
        <v>45</v>
      </c>
      <c r="AI33" t="s">
        <v>59</v>
      </c>
      <c r="AJ33" t="s">
        <v>60</v>
      </c>
      <c r="AK33" t="s">
        <v>61</v>
      </c>
      <c r="AL33" t="s">
        <v>62</v>
      </c>
      <c r="AM33" t="s">
        <v>63</v>
      </c>
      <c r="AO33" t="s">
        <v>64</v>
      </c>
    </row>
    <row r="34" spans="1:41" x14ac:dyDescent="0.25">
      <c r="A34" t="s">
        <v>44</v>
      </c>
      <c r="B34" t="s">
        <v>45</v>
      </c>
      <c r="C34" t="s">
        <v>46</v>
      </c>
      <c r="D34" s="1">
        <v>41536</v>
      </c>
      <c r="E34" t="s">
        <v>47</v>
      </c>
      <c r="F34" t="s">
        <v>85</v>
      </c>
      <c r="G34" t="s">
        <v>49</v>
      </c>
      <c r="H34" t="s">
        <v>50</v>
      </c>
      <c r="I34" t="s">
        <v>79</v>
      </c>
      <c r="J34" t="s">
        <v>52</v>
      </c>
      <c r="K34">
        <v>400</v>
      </c>
      <c r="L34">
        <v>1710</v>
      </c>
      <c r="M34" t="s">
        <v>53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21.2</v>
      </c>
      <c r="X34">
        <v>4.5799999999999999E-3</v>
      </c>
      <c r="Y34">
        <v>-0.66300000000000003</v>
      </c>
      <c r="AB34">
        <v>2</v>
      </c>
      <c r="AC34" t="s">
        <v>86</v>
      </c>
      <c r="AD34" t="s">
        <v>55</v>
      </c>
      <c r="AE34" t="s">
        <v>80</v>
      </c>
      <c r="AF34" t="s">
        <v>57</v>
      </c>
      <c r="AG34" t="s">
        <v>58</v>
      </c>
      <c r="AH34" t="s">
        <v>45</v>
      </c>
      <c r="AI34" t="s">
        <v>59</v>
      </c>
      <c r="AJ34" t="s">
        <v>60</v>
      </c>
      <c r="AK34" t="s">
        <v>61</v>
      </c>
      <c r="AL34" t="s">
        <v>62</v>
      </c>
      <c r="AM34" t="s">
        <v>63</v>
      </c>
      <c r="AO34" t="s">
        <v>64</v>
      </c>
    </row>
    <row r="35" spans="1:41" x14ac:dyDescent="0.25">
      <c r="A35" t="s">
        <v>44</v>
      </c>
      <c r="B35" t="s">
        <v>45</v>
      </c>
      <c r="C35" t="s">
        <v>46</v>
      </c>
      <c r="D35" s="1">
        <v>41536</v>
      </c>
      <c r="E35" t="s">
        <v>47</v>
      </c>
      <c r="F35" t="s">
        <v>85</v>
      </c>
      <c r="G35" t="s">
        <v>49</v>
      </c>
      <c r="H35" t="s">
        <v>50</v>
      </c>
      <c r="I35" t="s">
        <v>81</v>
      </c>
      <c r="J35" t="s">
        <v>52</v>
      </c>
      <c r="K35">
        <v>400</v>
      </c>
      <c r="L35">
        <v>1480</v>
      </c>
      <c r="M35" t="s">
        <v>53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24.5</v>
      </c>
      <c r="X35">
        <v>4.4099999999999999E-3</v>
      </c>
      <c r="Y35">
        <v>-0.71899999999999997</v>
      </c>
      <c r="AB35">
        <v>2</v>
      </c>
      <c r="AC35" t="s">
        <v>86</v>
      </c>
      <c r="AD35" t="s">
        <v>55</v>
      </c>
      <c r="AE35" t="s">
        <v>82</v>
      </c>
      <c r="AF35" t="s">
        <v>57</v>
      </c>
      <c r="AG35" t="s">
        <v>58</v>
      </c>
      <c r="AH35" t="s">
        <v>45</v>
      </c>
      <c r="AI35" t="s">
        <v>59</v>
      </c>
      <c r="AJ35" t="s">
        <v>60</v>
      </c>
      <c r="AK35" t="s">
        <v>61</v>
      </c>
      <c r="AL35" t="s">
        <v>62</v>
      </c>
      <c r="AM35" t="s">
        <v>63</v>
      </c>
      <c r="AO35" t="s">
        <v>64</v>
      </c>
    </row>
    <row r="36" spans="1:41" x14ac:dyDescent="0.25">
      <c r="A36" t="s">
        <v>44</v>
      </c>
      <c r="B36" t="s">
        <v>45</v>
      </c>
      <c r="C36" t="s">
        <v>46</v>
      </c>
      <c r="D36" s="1">
        <v>41536</v>
      </c>
      <c r="E36" t="s">
        <v>47</v>
      </c>
      <c r="F36" t="s">
        <v>87</v>
      </c>
      <c r="G36" t="s">
        <v>49</v>
      </c>
      <c r="H36" t="s">
        <v>50</v>
      </c>
      <c r="I36" t="s">
        <v>51</v>
      </c>
      <c r="J36" t="s">
        <v>52</v>
      </c>
      <c r="K36">
        <v>400</v>
      </c>
      <c r="L36">
        <v>1990</v>
      </c>
      <c r="M36" t="s">
        <v>53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18.2</v>
      </c>
      <c r="X36">
        <v>2.33E-3</v>
      </c>
      <c r="Y36">
        <v>-0.76900000000000002</v>
      </c>
      <c r="AB36">
        <v>2</v>
      </c>
      <c r="AC36" t="s">
        <v>88</v>
      </c>
      <c r="AD36" t="s">
        <v>55</v>
      </c>
      <c r="AE36" t="s">
        <v>56</v>
      </c>
      <c r="AF36" t="s">
        <v>57</v>
      </c>
      <c r="AG36" t="s">
        <v>58</v>
      </c>
      <c r="AH36" t="s">
        <v>45</v>
      </c>
      <c r="AI36" t="s">
        <v>59</v>
      </c>
      <c r="AJ36" t="s">
        <v>60</v>
      </c>
      <c r="AK36" t="s">
        <v>61</v>
      </c>
      <c r="AL36" t="s">
        <v>62</v>
      </c>
      <c r="AM36" t="s">
        <v>63</v>
      </c>
      <c r="AO36" t="s">
        <v>64</v>
      </c>
    </row>
    <row r="37" spans="1:41" x14ac:dyDescent="0.25">
      <c r="A37" t="s">
        <v>44</v>
      </c>
      <c r="B37" t="s">
        <v>45</v>
      </c>
      <c r="C37" t="s">
        <v>46</v>
      </c>
      <c r="D37" s="1">
        <v>41536</v>
      </c>
      <c r="E37" t="s">
        <v>47</v>
      </c>
      <c r="F37" t="s">
        <v>87</v>
      </c>
      <c r="G37" t="s">
        <v>49</v>
      </c>
      <c r="H37" t="s">
        <v>50</v>
      </c>
      <c r="I37" t="s">
        <v>65</v>
      </c>
      <c r="J37" t="s">
        <v>52</v>
      </c>
      <c r="K37">
        <v>400</v>
      </c>
      <c r="L37">
        <v>1760</v>
      </c>
      <c r="M37" t="s">
        <v>53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22.1</v>
      </c>
      <c r="X37">
        <v>3.0899999999999999E-3</v>
      </c>
      <c r="Y37">
        <v>-0.84599999999999997</v>
      </c>
      <c r="AB37">
        <v>2</v>
      </c>
      <c r="AC37" t="s">
        <v>88</v>
      </c>
      <c r="AD37" t="s">
        <v>55</v>
      </c>
      <c r="AE37" t="s">
        <v>66</v>
      </c>
      <c r="AF37" t="s">
        <v>57</v>
      </c>
      <c r="AG37" t="s">
        <v>58</v>
      </c>
      <c r="AH37" t="s">
        <v>45</v>
      </c>
      <c r="AI37" t="s">
        <v>59</v>
      </c>
      <c r="AJ37" t="s">
        <v>60</v>
      </c>
      <c r="AK37" t="s">
        <v>61</v>
      </c>
      <c r="AL37" t="s">
        <v>62</v>
      </c>
      <c r="AM37" t="s">
        <v>63</v>
      </c>
      <c r="AO37" t="s">
        <v>64</v>
      </c>
    </row>
    <row r="38" spans="1:41" x14ac:dyDescent="0.25">
      <c r="A38" t="s">
        <v>44</v>
      </c>
      <c r="B38" t="s">
        <v>45</v>
      </c>
      <c r="C38" t="s">
        <v>46</v>
      </c>
      <c r="D38" s="1">
        <v>41536</v>
      </c>
      <c r="E38" t="s">
        <v>47</v>
      </c>
      <c r="F38" t="s">
        <v>87</v>
      </c>
      <c r="G38" t="s">
        <v>49</v>
      </c>
      <c r="H38" t="s">
        <v>50</v>
      </c>
      <c r="I38" t="s">
        <v>67</v>
      </c>
      <c r="J38" t="s">
        <v>52</v>
      </c>
      <c r="K38">
        <v>400</v>
      </c>
      <c r="L38">
        <v>1750</v>
      </c>
      <c r="M38" t="s">
        <v>53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20.8</v>
      </c>
      <c r="X38">
        <v>2.7100000000000002E-3</v>
      </c>
      <c r="Y38">
        <v>-0.89600000000000002</v>
      </c>
      <c r="AB38">
        <v>2</v>
      </c>
      <c r="AC38" t="s">
        <v>88</v>
      </c>
      <c r="AD38" t="s">
        <v>55</v>
      </c>
      <c r="AE38" t="s">
        <v>68</v>
      </c>
      <c r="AF38" t="s">
        <v>57</v>
      </c>
      <c r="AG38" t="s">
        <v>58</v>
      </c>
      <c r="AH38" t="s">
        <v>45</v>
      </c>
      <c r="AI38" t="s">
        <v>59</v>
      </c>
      <c r="AJ38" t="s">
        <v>60</v>
      </c>
      <c r="AK38" t="s">
        <v>61</v>
      </c>
      <c r="AL38" t="s">
        <v>62</v>
      </c>
      <c r="AM38" t="s">
        <v>63</v>
      </c>
      <c r="AO38" t="s">
        <v>64</v>
      </c>
    </row>
    <row r="39" spans="1:41" x14ac:dyDescent="0.25">
      <c r="A39" t="s">
        <v>44</v>
      </c>
      <c r="B39" t="s">
        <v>45</v>
      </c>
      <c r="C39" t="s">
        <v>46</v>
      </c>
      <c r="D39" s="1">
        <v>41536</v>
      </c>
      <c r="E39" t="s">
        <v>47</v>
      </c>
      <c r="F39" t="s">
        <v>87</v>
      </c>
      <c r="G39" t="s">
        <v>49</v>
      </c>
      <c r="H39" t="s">
        <v>50</v>
      </c>
      <c r="I39" t="s">
        <v>69</v>
      </c>
      <c r="J39" t="s">
        <v>52</v>
      </c>
      <c r="K39">
        <v>400</v>
      </c>
      <c r="L39">
        <v>1740</v>
      </c>
      <c r="M39" t="s">
        <v>53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23.2</v>
      </c>
      <c r="X39">
        <v>3.7599999999999999E-3</v>
      </c>
      <c r="Y39">
        <v>-0.64700000000000002</v>
      </c>
      <c r="AB39">
        <v>2</v>
      </c>
      <c r="AC39" t="s">
        <v>88</v>
      </c>
      <c r="AD39" t="s">
        <v>55</v>
      </c>
      <c r="AE39" t="s">
        <v>70</v>
      </c>
      <c r="AF39" t="s">
        <v>57</v>
      </c>
      <c r="AG39" t="s">
        <v>58</v>
      </c>
      <c r="AH39" t="s">
        <v>45</v>
      </c>
      <c r="AI39" t="s">
        <v>59</v>
      </c>
      <c r="AJ39" t="s">
        <v>60</v>
      </c>
      <c r="AK39" t="s">
        <v>61</v>
      </c>
      <c r="AL39" t="s">
        <v>62</v>
      </c>
      <c r="AM39" t="s">
        <v>63</v>
      </c>
      <c r="AO39" t="s">
        <v>64</v>
      </c>
    </row>
    <row r="40" spans="1:41" x14ac:dyDescent="0.25">
      <c r="A40" t="s">
        <v>44</v>
      </c>
      <c r="B40" t="s">
        <v>45</v>
      </c>
      <c r="C40" t="s">
        <v>46</v>
      </c>
      <c r="D40" s="1">
        <v>41536</v>
      </c>
      <c r="E40" t="s">
        <v>47</v>
      </c>
      <c r="F40" t="s">
        <v>87</v>
      </c>
      <c r="G40" t="s">
        <v>49</v>
      </c>
      <c r="H40" t="s">
        <v>50</v>
      </c>
      <c r="I40" t="s">
        <v>71</v>
      </c>
      <c r="J40" t="s">
        <v>52</v>
      </c>
      <c r="K40">
        <v>400</v>
      </c>
      <c r="L40">
        <v>1800</v>
      </c>
      <c r="M40" t="s">
        <v>53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20.8</v>
      </c>
      <c r="X40">
        <v>2.8700000000000002E-3</v>
      </c>
      <c r="Y40">
        <v>-1.05</v>
      </c>
      <c r="AB40">
        <v>2</v>
      </c>
      <c r="AC40" t="s">
        <v>88</v>
      </c>
      <c r="AD40" t="s">
        <v>55</v>
      </c>
      <c r="AE40" t="s">
        <v>72</v>
      </c>
      <c r="AF40" t="s">
        <v>57</v>
      </c>
      <c r="AG40" t="s">
        <v>58</v>
      </c>
      <c r="AH40" t="s">
        <v>45</v>
      </c>
      <c r="AI40" t="s">
        <v>59</v>
      </c>
      <c r="AJ40" t="s">
        <v>60</v>
      </c>
      <c r="AK40" t="s">
        <v>61</v>
      </c>
      <c r="AL40" t="s">
        <v>62</v>
      </c>
      <c r="AM40" t="s">
        <v>63</v>
      </c>
      <c r="AO40" t="s">
        <v>64</v>
      </c>
    </row>
    <row r="41" spans="1:41" x14ac:dyDescent="0.25">
      <c r="A41" t="s">
        <v>44</v>
      </c>
      <c r="B41" t="s">
        <v>45</v>
      </c>
      <c r="C41" t="s">
        <v>46</v>
      </c>
      <c r="D41" s="1">
        <v>41536</v>
      </c>
      <c r="E41" t="s">
        <v>47</v>
      </c>
      <c r="F41" t="s">
        <v>87</v>
      </c>
      <c r="G41" t="s">
        <v>49</v>
      </c>
      <c r="H41" t="s">
        <v>50</v>
      </c>
      <c r="I41" t="s">
        <v>73</v>
      </c>
      <c r="J41" t="s">
        <v>52</v>
      </c>
      <c r="K41">
        <v>400</v>
      </c>
      <c r="L41">
        <v>1720</v>
      </c>
      <c r="M41" t="s">
        <v>53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27.3</v>
      </c>
      <c r="X41">
        <v>6.0400000000000002E-3</v>
      </c>
      <c r="Y41">
        <v>-0.64400000000000002</v>
      </c>
      <c r="AB41">
        <v>2</v>
      </c>
      <c r="AC41" t="s">
        <v>88</v>
      </c>
      <c r="AD41" t="s">
        <v>55</v>
      </c>
      <c r="AE41" t="s">
        <v>74</v>
      </c>
      <c r="AF41" t="s">
        <v>57</v>
      </c>
      <c r="AG41" t="s">
        <v>58</v>
      </c>
      <c r="AH41" t="s">
        <v>45</v>
      </c>
      <c r="AI41" t="s">
        <v>59</v>
      </c>
      <c r="AJ41" t="s">
        <v>60</v>
      </c>
      <c r="AK41" t="s">
        <v>61</v>
      </c>
      <c r="AL41" t="s">
        <v>62</v>
      </c>
      <c r="AM41" t="s">
        <v>63</v>
      </c>
      <c r="AO41" t="s">
        <v>64</v>
      </c>
    </row>
    <row r="42" spans="1:41" x14ac:dyDescent="0.25">
      <c r="A42" t="s">
        <v>44</v>
      </c>
      <c r="B42" t="s">
        <v>45</v>
      </c>
      <c r="C42" t="s">
        <v>46</v>
      </c>
      <c r="D42" s="1">
        <v>41536</v>
      </c>
      <c r="E42" t="s">
        <v>47</v>
      </c>
      <c r="F42" t="s">
        <v>87</v>
      </c>
      <c r="G42" t="s">
        <v>49</v>
      </c>
      <c r="H42" t="s">
        <v>50</v>
      </c>
      <c r="I42" t="s">
        <v>75</v>
      </c>
      <c r="J42" t="s">
        <v>52</v>
      </c>
      <c r="K42">
        <v>400</v>
      </c>
      <c r="L42">
        <v>1700</v>
      </c>
      <c r="M42" t="s">
        <v>53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25.2</v>
      </c>
      <c r="X42">
        <v>5.9899999999999997E-3</v>
      </c>
      <c r="Y42">
        <v>-0.69</v>
      </c>
      <c r="AB42">
        <v>2</v>
      </c>
      <c r="AC42" t="s">
        <v>88</v>
      </c>
      <c r="AD42" t="s">
        <v>55</v>
      </c>
      <c r="AE42" t="s">
        <v>76</v>
      </c>
      <c r="AF42" t="s">
        <v>57</v>
      </c>
      <c r="AG42" t="s">
        <v>58</v>
      </c>
      <c r="AH42" t="s">
        <v>45</v>
      </c>
      <c r="AI42" t="s">
        <v>59</v>
      </c>
      <c r="AJ42" t="s">
        <v>60</v>
      </c>
      <c r="AK42" t="s">
        <v>61</v>
      </c>
      <c r="AL42" t="s">
        <v>62</v>
      </c>
      <c r="AM42" t="s">
        <v>63</v>
      </c>
      <c r="AO42" t="s">
        <v>64</v>
      </c>
    </row>
    <row r="43" spans="1:41" x14ac:dyDescent="0.25">
      <c r="A43" t="s">
        <v>44</v>
      </c>
      <c r="B43" t="s">
        <v>45</v>
      </c>
      <c r="C43" t="s">
        <v>46</v>
      </c>
      <c r="D43" s="1">
        <v>41536</v>
      </c>
      <c r="E43" t="s">
        <v>47</v>
      </c>
      <c r="F43" t="s">
        <v>87</v>
      </c>
      <c r="G43" t="s">
        <v>49</v>
      </c>
      <c r="H43" t="s">
        <v>50</v>
      </c>
      <c r="I43" t="s">
        <v>77</v>
      </c>
      <c r="J43" t="s">
        <v>52</v>
      </c>
      <c r="K43">
        <v>400</v>
      </c>
      <c r="L43">
        <v>1710</v>
      </c>
      <c r="M43" t="s">
        <v>53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28.2</v>
      </c>
      <c r="X43">
        <v>6.2199999999999998E-3</v>
      </c>
      <c r="Y43">
        <v>-0.65600000000000003</v>
      </c>
      <c r="AB43">
        <v>2</v>
      </c>
      <c r="AC43" t="s">
        <v>88</v>
      </c>
      <c r="AD43" t="s">
        <v>55</v>
      </c>
      <c r="AE43" t="s">
        <v>78</v>
      </c>
      <c r="AF43" t="s">
        <v>57</v>
      </c>
      <c r="AG43" t="s">
        <v>58</v>
      </c>
      <c r="AH43" t="s">
        <v>45</v>
      </c>
      <c r="AI43" t="s">
        <v>59</v>
      </c>
      <c r="AJ43" t="s">
        <v>60</v>
      </c>
      <c r="AK43" t="s">
        <v>61</v>
      </c>
      <c r="AL43" t="s">
        <v>62</v>
      </c>
      <c r="AM43" t="s">
        <v>63</v>
      </c>
      <c r="AO43" t="s">
        <v>64</v>
      </c>
    </row>
    <row r="44" spans="1:41" x14ac:dyDescent="0.25">
      <c r="A44" t="s">
        <v>44</v>
      </c>
      <c r="B44" t="s">
        <v>45</v>
      </c>
      <c r="C44" t="s">
        <v>46</v>
      </c>
      <c r="D44" s="1">
        <v>41536</v>
      </c>
      <c r="E44" t="s">
        <v>47</v>
      </c>
      <c r="F44" t="s">
        <v>87</v>
      </c>
      <c r="G44" t="s">
        <v>49</v>
      </c>
      <c r="H44" t="s">
        <v>50</v>
      </c>
      <c r="I44" t="s">
        <v>79</v>
      </c>
      <c r="J44" t="s">
        <v>52</v>
      </c>
      <c r="K44">
        <v>400</v>
      </c>
      <c r="L44">
        <v>1810</v>
      </c>
      <c r="M44" t="s">
        <v>53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20.8</v>
      </c>
      <c r="X44">
        <v>4.5300000000000002E-3</v>
      </c>
      <c r="Y44">
        <v>-0.66</v>
      </c>
      <c r="AB44">
        <v>2</v>
      </c>
      <c r="AC44" t="s">
        <v>88</v>
      </c>
      <c r="AD44" t="s">
        <v>55</v>
      </c>
      <c r="AE44" t="s">
        <v>80</v>
      </c>
      <c r="AF44" t="s">
        <v>57</v>
      </c>
      <c r="AG44" t="s">
        <v>58</v>
      </c>
      <c r="AH44" t="s">
        <v>45</v>
      </c>
      <c r="AI44" t="s">
        <v>59</v>
      </c>
      <c r="AJ44" t="s">
        <v>60</v>
      </c>
      <c r="AK44" t="s">
        <v>61</v>
      </c>
      <c r="AL44" t="s">
        <v>62</v>
      </c>
      <c r="AM44" t="s">
        <v>63</v>
      </c>
      <c r="AO44" t="s">
        <v>64</v>
      </c>
    </row>
    <row r="45" spans="1:41" x14ac:dyDescent="0.25">
      <c r="A45" t="s">
        <v>44</v>
      </c>
      <c r="B45" t="s">
        <v>45</v>
      </c>
      <c r="C45" t="s">
        <v>46</v>
      </c>
      <c r="D45" s="1">
        <v>41536</v>
      </c>
      <c r="E45" t="s">
        <v>47</v>
      </c>
      <c r="F45" t="s">
        <v>87</v>
      </c>
      <c r="G45" t="s">
        <v>49</v>
      </c>
      <c r="H45" t="s">
        <v>50</v>
      </c>
      <c r="I45" t="s">
        <v>81</v>
      </c>
      <c r="J45" t="s">
        <v>52</v>
      </c>
      <c r="K45">
        <v>400</v>
      </c>
      <c r="L45">
        <v>1730</v>
      </c>
      <c r="M45" t="s">
        <v>53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23.8</v>
      </c>
      <c r="X45">
        <v>4.4999999999999997E-3</v>
      </c>
      <c r="Y45">
        <v>-0.751</v>
      </c>
      <c r="AB45">
        <v>2</v>
      </c>
      <c r="AC45" t="s">
        <v>88</v>
      </c>
      <c r="AD45" t="s">
        <v>55</v>
      </c>
      <c r="AE45" t="s">
        <v>82</v>
      </c>
      <c r="AF45" t="s">
        <v>57</v>
      </c>
      <c r="AG45" t="s">
        <v>58</v>
      </c>
      <c r="AH45" t="s">
        <v>45</v>
      </c>
      <c r="AI45" t="s">
        <v>59</v>
      </c>
      <c r="AJ45" t="s">
        <v>60</v>
      </c>
      <c r="AK45" t="s">
        <v>61</v>
      </c>
      <c r="AL45" t="s">
        <v>62</v>
      </c>
      <c r="AM45" t="s">
        <v>63</v>
      </c>
      <c r="AO45" t="s">
        <v>64</v>
      </c>
    </row>
    <row r="46" spans="1:41" x14ac:dyDescent="0.25">
      <c r="A46" t="s">
        <v>44</v>
      </c>
      <c r="B46" t="s">
        <v>45</v>
      </c>
      <c r="C46" t="s">
        <v>46</v>
      </c>
      <c r="D46" s="1">
        <v>41536</v>
      </c>
      <c r="E46" t="s">
        <v>89</v>
      </c>
      <c r="F46" t="s">
        <v>48</v>
      </c>
      <c r="G46" t="s">
        <v>49</v>
      </c>
      <c r="H46" t="s">
        <v>50</v>
      </c>
      <c r="I46" t="s">
        <v>90</v>
      </c>
      <c r="J46" t="s">
        <v>52</v>
      </c>
      <c r="K46">
        <v>400</v>
      </c>
      <c r="L46">
        <v>1220</v>
      </c>
      <c r="M46" t="s">
        <v>53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25.8</v>
      </c>
      <c r="X46">
        <v>4.0600000000000002E-3</v>
      </c>
      <c r="Y46">
        <v>-0.57699999999999996</v>
      </c>
      <c r="AB46">
        <v>2</v>
      </c>
      <c r="AC46" t="s">
        <v>54</v>
      </c>
      <c r="AD46" t="s">
        <v>55</v>
      </c>
      <c r="AE46" t="s">
        <v>91</v>
      </c>
      <c r="AF46" t="s">
        <v>89</v>
      </c>
      <c r="AG46" t="s">
        <v>58</v>
      </c>
      <c r="AH46" t="s">
        <v>45</v>
      </c>
      <c r="AI46" t="s">
        <v>59</v>
      </c>
      <c r="AJ46" t="s">
        <v>60</v>
      </c>
      <c r="AK46" t="s">
        <v>61</v>
      </c>
      <c r="AL46" t="s">
        <v>62</v>
      </c>
      <c r="AM46" t="s">
        <v>63</v>
      </c>
      <c r="AO46" t="s">
        <v>64</v>
      </c>
    </row>
    <row r="47" spans="1:41" x14ac:dyDescent="0.25">
      <c r="A47" t="s">
        <v>44</v>
      </c>
      <c r="B47" t="s">
        <v>45</v>
      </c>
      <c r="C47" t="s">
        <v>46</v>
      </c>
      <c r="D47" s="1">
        <v>41536</v>
      </c>
      <c r="E47" t="s">
        <v>89</v>
      </c>
      <c r="F47" t="s">
        <v>48</v>
      </c>
      <c r="G47" t="s">
        <v>49</v>
      </c>
      <c r="H47" t="s">
        <v>50</v>
      </c>
      <c r="I47" t="s">
        <v>92</v>
      </c>
      <c r="J47" t="s">
        <v>52</v>
      </c>
      <c r="K47">
        <v>400</v>
      </c>
      <c r="L47">
        <v>1210</v>
      </c>
      <c r="M47" t="s">
        <v>53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30</v>
      </c>
      <c r="X47">
        <v>5.47E-3</v>
      </c>
      <c r="Y47">
        <v>-0.56200000000000006</v>
      </c>
      <c r="AB47">
        <v>2</v>
      </c>
      <c r="AC47" t="s">
        <v>54</v>
      </c>
      <c r="AD47" t="s">
        <v>55</v>
      </c>
      <c r="AE47" t="s">
        <v>93</v>
      </c>
      <c r="AF47" t="s">
        <v>89</v>
      </c>
      <c r="AG47" t="s">
        <v>58</v>
      </c>
      <c r="AH47" t="s">
        <v>45</v>
      </c>
      <c r="AI47" t="s">
        <v>59</v>
      </c>
      <c r="AJ47" t="s">
        <v>60</v>
      </c>
      <c r="AK47" t="s">
        <v>61</v>
      </c>
      <c r="AL47" t="s">
        <v>62</v>
      </c>
      <c r="AM47" t="s">
        <v>63</v>
      </c>
      <c r="AO47" t="s">
        <v>64</v>
      </c>
    </row>
    <row r="48" spans="1:41" x14ac:dyDescent="0.25">
      <c r="A48" t="s">
        <v>44</v>
      </c>
      <c r="B48" t="s">
        <v>45</v>
      </c>
      <c r="C48" t="s">
        <v>46</v>
      </c>
      <c r="D48" s="1">
        <v>41536</v>
      </c>
      <c r="E48" t="s">
        <v>89</v>
      </c>
      <c r="F48" t="s">
        <v>48</v>
      </c>
      <c r="G48" t="s">
        <v>49</v>
      </c>
      <c r="H48" t="s">
        <v>50</v>
      </c>
      <c r="I48" t="s">
        <v>94</v>
      </c>
      <c r="J48" t="s">
        <v>52</v>
      </c>
      <c r="K48">
        <v>400</v>
      </c>
      <c r="L48">
        <v>1220</v>
      </c>
      <c r="M48" t="s">
        <v>53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29.9</v>
      </c>
      <c r="X48">
        <v>5.7999999999999996E-3</v>
      </c>
      <c r="Y48">
        <v>-0.58199999999999996</v>
      </c>
      <c r="AB48">
        <v>2</v>
      </c>
      <c r="AC48" t="s">
        <v>54</v>
      </c>
      <c r="AD48" t="s">
        <v>55</v>
      </c>
      <c r="AE48" t="s">
        <v>95</v>
      </c>
      <c r="AF48" t="s">
        <v>89</v>
      </c>
      <c r="AG48" t="s">
        <v>58</v>
      </c>
      <c r="AH48" t="s">
        <v>45</v>
      </c>
      <c r="AI48" t="s">
        <v>59</v>
      </c>
      <c r="AJ48" t="s">
        <v>60</v>
      </c>
      <c r="AK48" t="s">
        <v>61</v>
      </c>
      <c r="AL48" t="s">
        <v>62</v>
      </c>
      <c r="AM48" t="s">
        <v>63</v>
      </c>
      <c r="AO48" t="s">
        <v>64</v>
      </c>
    </row>
    <row r="49" spans="1:41" x14ac:dyDescent="0.25">
      <c r="A49" t="s">
        <v>44</v>
      </c>
      <c r="B49" t="s">
        <v>45</v>
      </c>
      <c r="C49" t="s">
        <v>46</v>
      </c>
      <c r="D49" s="1">
        <v>41536</v>
      </c>
      <c r="E49" t="s">
        <v>89</v>
      </c>
      <c r="F49" t="s">
        <v>48</v>
      </c>
      <c r="G49" t="s">
        <v>49</v>
      </c>
      <c r="H49" t="s">
        <v>50</v>
      </c>
      <c r="I49" t="s">
        <v>96</v>
      </c>
      <c r="J49" t="s">
        <v>52</v>
      </c>
      <c r="K49">
        <v>400</v>
      </c>
      <c r="L49">
        <v>1220</v>
      </c>
      <c r="M49" t="s">
        <v>53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31.4</v>
      </c>
      <c r="X49">
        <v>6.7799999999999996E-3</v>
      </c>
      <c r="Y49">
        <v>-0.65200000000000002</v>
      </c>
      <c r="AB49">
        <v>2</v>
      </c>
      <c r="AC49" t="s">
        <v>54</v>
      </c>
      <c r="AD49" t="s">
        <v>55</v>
      </c>
      <c r="AE49" t="s">
        <v>97</v>
      </c>
      <c r="AF49" t="s">
        <v>89</v>
      </c>
      <c r="AG49" t="s">
        <v>58</v>
      </c>
      <c r="AH49" t="s">
        <v>45</v>
      </c>
      <c r="AI49" t="s">
        <v>59</v>
      </c>
      <c r="AJ49" t="s">
        <v>60</v>
      </c>
      <c r="AK49" t="s">
        <v>61</v>
      </c>
      <c r="AL49" t="s">
        <v>62</v>
      </c>
      <c r="AM49" t="s">
        <v>63</v>
      </c>
      <c r="AO49" t="s">
        <v>64</v>
      </c>
    </row>
    <row r="50" spans="1:41" x14ac:dyDescent="0.25">
      <c r="A50" t="s">
        <v>44</v>
      </c>
      <c r="B50" t="s">
        <v>45</v>
      </c>
      <c r="C50" t="s">
        <v>46</v>
      </c>
      <c r="D50" s="1">
        <v>41536</v>
      </c>
      <c r="E50" t="s">
        <v>89</v>
      </c>
      <c r="F50" t="s">
        <v>48</v>
      </c>
      <c r="G50" t="s">
        <v>49</v>
      </c>
      <c r="H50" t="s">
        <v>50</v>
      </c>
      <c r="I50" t="s">
        <v>77</v>
      </c>
      <c r="J50" t="s">
        <v>52</v>
      </c>
      <c r="K50">
        <v>400</v>
      </c>
      <c r="L50">
        <v>1210</v>
      </c>
      <c r="M50" t="s">
        <v>53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31.7</v>
      </c>
      <c r="X50">
        <v>6.7799999999999996E-3</v>
      </c>
      <c r="Y50">
        <v>-0.58899999999999997</v>
      </c>
      <c r="AB50">
        <v>2</v>
      </c>
      <c r="AC50" t="s">
        <v>54</v>
      </c>
      <c r="AD50" t="s">
        <v>55</v>
      </c>
      <c r="AE50" t="s">
        <v>78</v>
      </c>
      <c r="AF50" t="s">
        <v>89</v>
      </c>
      <c r="AG50" t="s">
        <v>58</v>
      </c>
      <c r="AH50" t="s">
        <v>45</v>
      </c>
      <c r="AI50" t="s">
        <v>59</v>
      </c>
      <c r="AJ50" t="s">
        <v>60</v>
      </c>
      <c r="AK50" t="s">
        <v>61</v>
      </c>
      <c r="AL50" t="s">
        <v>62</v>
      </c>
      <c r="AM50" t="s">
        <v>63</v>
      </c>
      <c r="AO50" t="s">
        <v>64</v>
      </c>
    </row>
    <row r="51" spans="1:41" x14ac:dyDescent="0.25">
      <c r="A51" t="s">
        <v>44</v>
      </c>
      <c r="B51" t="s">
        <v>45</v>
      </c>
      <c r="C51" t="s">
        <v>46</v>
      </c>
      <c r="D51" s="1">
        <v>41536</v>
      </c>
      <c r="E51" t="s">
        <v>89</v>
      </c>
      <c r="F51" t="s">
        <v>48</v>
      </c>
      <c r="G51" t="s">
        <v>49</v>
      </c>
      <c r="H51" t="s">
        <v>50</v>
      </c>
      <c r="I51" t="s">
        <v>98</v>
      </c>
      <c r="J51" t="s">
        <v>52</v>
      </c>
      <c r="K51">
        <v>400</v>
      </c>
      <c r="L51">
        <v>1220</v>
      </c>
      <c r="M51" t="s">
        <v>53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31.4</v>
      </c>
      <c r="X51">
        <v>6.1799999999999997E-3</v>
      </c>
      <c r="Y51">
        <v>-0.56000000000000005</v>
      </c>
      <c r="AB51">
        <v>2</v>
      </c>
      <c r="AC51" t="s">
        <v>54</v>
      </c>
      <c r="AD51" t="s">
        <v>55</v>
      </c>
      <c r="AE51" t="s">
        <v>99</v>
      </c>
      <c r="AF51" t="s">
        <v>89</v>
      </c>
      <c r="AG51" t="s">
        <v>58</v>
      </c>
      <c r="AH51" t="s">
        <v>45</v>
      </c>
      <c r="AI51" t="s">
        <v>59</v>
      </c>
      <c r="AJ51" t="s">
        <v>60</v>
      </c>
      <c r="AK51" t="s">
        <v>61</v>
      </c>
      <c r="AL51" t="s">
        <v>62</v>
      </c>
      <c r="AM51" t="s">
        <v>63</v>
      </c>
      <c r="AO51" t="s">
        <v>64</v>
      </c>
    </row>
    <row r="52" spans="1:41" x14ac:dyDescent="0.25">
      <c r="A52" t="s">
        <v>44</v>
      </c>
      <c r="B52" t="s">
        <v>45</v>
      </c>
      <c r="C52" t="s">
        <v>46</v>
      </c>
      <c r="D52" s="1">
        <v>41536</v>
      </c>
      <c r="E52" t="s">
        <v>89</v>
      </c>
      <c r="F52" t="s">
        <v>48</v>
      </c>
      <c r="G52" t="s">
        <v>49</v>
      </c>
      <c r="H52" t="s">
        <v>50</v>
      </c>
      <c r="I52" t="s">
        <v>100</v>
      </c>
      <c r="J52" t="s">
        <v>52</v>
      </c>
      <c r="K52">
        <v>400</v>
      </c>
      <c r="L52">
        <v>1220</v>
      </c>
      <c r="M52" t="s">
        <v>53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41.1</v>
      </c>
      <c r="X52">
        <v>6.7000000000000002E-3</v>
      </c>
      <c r="Y52">
        <v>-0.42299999999999999</v>
      </c>
      <c r="AB52">
        <v>2</v>
      </c>
      <c r="AC52" t="s">
        <v>54</v>
      </c>
      <c r="AD52" t="s">
        <v>55</v>
      </c>
      <c r="AE52" t="s">
        <v>101</v>
      </c>
      <c r="AF52" t="s">
        <v>89</v>
      </c>
      <c r="AG52" t="s">
        <v>58</v>
      </c>
      <c r="AH52" t="s">
        <v>45</v>
      </c>
      <c r="AI52" t="s">
        <v>59</v>
      </c>
      <c r="AJ52" t="s">
        <v>60</v>
      </c>
      <c r="AK52" t="s">
        <v>61</v>
      </c>
      <c r="AL52" t="s">
        <v>62</v>
      </c>
      <c r="AM52" t="s">
        <v>63</v>
      </c>
      <c r="AO52" t="s">
        <v>64</v>
      </c>
    </row>
    <row r="53" spans="1:41" x14ac:dyDescent="0.25">
      <c r="A53" t="s">
        <v>44</v>
      </c>
      <c r="B53" t="s">
        <v>45</v>
      </c>
      <c r="C53" t="s">
        <v>46</v>
      </c>
      <c r="D53" s="1">
        <v>41536</v>
      </c>
      <c r="E53" t="s">
        <v>89</v>
      </c>
      <c r="F53" t="s">
        <v>48</v>
      </c>
      <c r="G53" t="s">
        <v>49</v>
      </c>
      <c r="H53" t="s">
        <v>50</v>
      </c>
      <c r="I53" t="s">
        <v>79</v>
      </c>
      <c r="J53" t="s">
        <v>52</v>
      </c>
      <c r="K53">
        <v>400</v>
      </c>
      <c r="L53">
        <v>1230</v>
      </c>
      <c r="M53" t="s">
        <v>53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24.2</v>
      </c>
      <c r="X53">
        <v>5.3600000000000002E-3</v>
      </c>
      <c r="Y53">
        <v>-0.66800000000000004</v>
      </c>
      <c r="AB53">
        <v>2</v>
      </c>
      <c r="AC53" t="s">
        <v>54</v>
      </c>
      <c r="AD53" t="s">
        <v>55</v>
      </c>
      <c r="AE53" t="s">
        <v>80</v>
      </c>
      <c r="AF53" t="s">
        <v>89</v>
      </c>
      <c r="AG53" t="s">
        <v>58</v>
      </c>
      <c r="AH53" t="s">
        <v>45</v>
      </c>
      <c r="AI53" t="s">
        <v>59</v>
      </c>
      <c r="AJ53" t="s">
        <v>60</v>
      </c>
      <c r="AK53" t="s">
        <v>61</v>
      </c>
      <c r="AL53" t="s">
        <v>62</v>
      </c>
      <c r="AM53" t="s">
        <v>63</v>
      </c>
      <c r="AO53" t="s">
        <v>64</v>
      </c>
    </row>
    <row r="54" spans="1:41" x14ac:dyDescent="0.25">
      <c r="A54" t="s">
        <v>44</v>
      </c>
      <c r="B54" t="s">
        <v>45</v>
      </c>
      <c r="C54" t="s">
        <v>46</v>
      </c>
      <c r="D54" s="1">
        <v>41536</v>
      </c>
      <c r="E54" t="s">
        <v>89</v>
      </c>
      <c r="F54" t="s">
        <v>48</v>
      </c>
      <c r="G54" t="s">
        <v>49</v>
      </c>
      <c r="H54" t="s">
        <v>50</v>
      </c>
      <c r="I54" t="s">
        <v>81</v>
      </c>
      <c r="J54" t="s">
        <v>52</v>
      </c>
      <c r="K54">
        <v>400</v>
      </c>
      <c r="L54">
        <v>1220</v>
      </c>
      <c r="M54" t="s">
        <v>53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29.8</v>
      </c>
      <c r="X54">
        <v>5.8199999999999997E-3</v>
      </c>
      <c r="Y54">
        <v>-0.59899999999999998</v>
      </c>
      <c r="AB54">
        <v>2</v>
      </c>
      <c r="AC54" t="s">
        <v>54</v>
      </c>
      <c r="AD54" t="s">
        <v>55</v>
      </c>
      <c r="AE54" t="s">
        <v>82</v>
      </c>
      <c r="AF54" t="s">
        <v>89</v>
      </c>
      <c r="AG54" t="s">
        <v>58</v>
      </c>
      <c r="AH54" t="s">
        <v>45</v>
      </c>
      <c r="AI54" t="s">
        <v>59</v>
      </c>
      <c r="AJ54" t="s">
        <v>60</v>
      </c>
      <c r="AK54" t="s">
        <v>61</v>
      </c>
      <c r="AL54" t="s">
        <v>62</v>
      </c>
      <c r="AM54" t="s">
        <v>63</v>
      </c>
      <c r="AO54" t="s">
        <v>64</v>
      </c>
    </row>
    <row r="55" spans="1:41" x14ac:dyDescent="0.25">
      <c r="A55" t="s">
        <v>44</v>
      </c>
      <c r="B55" t="s">
        <v>45</v>
      </c>
      <c r="C55" t="s">
        <v>46</v>
      </c>
      <c r="D55" s="1">
        <v>41536</v>
      </c>
      <c r="E55" t="s">
        <v>89</v>
      </c>
      <c r="F55" t="s">
        <v>83</v>
      </c>
      <c r="G55" t="s">
        <v>49</v>
      </c>
      <c r="H55" t="s">
        <v>50</v>
      </c>
      <c r="I55" t="s">
        <v>71</v>
      </c>
      <c r="J55" t="s">
        <v>52</v>
      </c>
      <c r="K55">
        <v>400</v>
      </c>
      <c r="L55">
        <v>949</v>
      </c>
      <c r="M55" t="s">
        <v>53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24.6</v>
      </c>
      <c r="X55">
        <v>3.0799999999999998E-3</v>
      </c>
      <c r="Y55">
        <v>-0.98499999999999999</v>
      </c>
      <c r="AB55">
        <v>2</v>
      </c>
      <c r="AC55" t="s">
        <v>84</v>
      </c>
      <c r="AD55" t="s">
        <v>55</v>
      </c>
      <c r="AE55" t="s">
        <v>72</v>
      </c>
      <c r="AF55" t="s">
        <v>89</v>
      </c>
      <c r="AG55" t="s">
        <v>58</v>
      </c>
      <c r="AH55" t="s">
        <v>45</v>
      </c>
      <c r="AI55" t="s">
        <v>59</v>
      </c>
      <c r="AJ55" t="s">
        <v>60</v>
      </c>
      <c r="AK55" t="s">
        <v>61</v>
      </c>
      <c r="AL55" t="s">
        <v>62</v>
      </c>
      <c r="AM55" t="s">
        <v>63</v>
      </c>
      <c r="AO55" t="s">
        <v>64</v>
      </c>
    </row>
    <row r="56" spans="1:41" x14ac:dyDescent="0.25">
      <c r="A56" t="s">
        <v>44</v>
      </c>
      <c r="B56" t="s">
        <v>45</v>
      </c>
      <c r="C56" t="s">
        <v>46</v>
      </c>
      <c r="D56" s="1">
        <v>41536</v>
      </c>
      <c r="E56" t="s">
        <v>89</v>
      </c>
      <c r="F56" t="s">
        <v>83</v>
      </c>
      <c r="G56" t="s">
        <v>49</v>
      </c>
      <c r="H56" t="s">
        <v>50</v>
      </c>
      <c r="I56" t="s">
        <v>90</v>
      </c>
      <c r="J56" t="s">
        <v>52</v>
      </c>
      <c r="K56">
        <v>400</v>
      </c>
      <c r="L56">
        <v>1000</v>
      </c>
      <c r="M56" t="s">
        <v>53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26.5</v>
      </c>
      <c r="X56">
        <v>4.0299999999999997E-3</v>
      </c>
      <c r="Y56">
        <v>-0.45600000000000002</v>
      </c>
      <c r="AB56">
        <v>2</v>
      </c>
      <c r="AC56" t="s">
        <v>84</v>
      </c>
      <c r="AD56" t="s">
        <v>55</v>
      </c>
      <c r="AE56" t="s">
        <v>91</v>
      </c>
      <c r="AF56" t="s">
        <v>89</v>
      </c>
      <c r="AG56" t="s">
        <v>58</v>
      </c>
      <c r="AH56" t="s">
        <v>45</v>
      </c>
      <c r="AI56" t="s">
        <v>59</v>
      </c>
      <c r="AJ56" t="s">
        <v>60</v>
      </c>
      <c r="AK56" t="s">
        <v>61</v>
      </c>
      <c r="AL56" t="s">
        <v>62</v>
      </c>
      <c r="AM56" t="s">
        <v>63</v>
      </c>
      <c r="AO56" t="s">
        <v>64</v>
      </c>
    </row>
    <row r="57" spans="1:41" x14ac:dyDescent="0.25">
      <c r="A57" t="s">
        <v>44</v>
      </c>
      <c r="B57" t="s">
        <v>45</v>
      </c>
      <c r="C57" t="s">
        <v>46</v>
      </c>
      <c r="D57" s="1">
        <v>41536</v>
      </c>
      <c r="E57" t="s">
        <v>89</v>
      </c>
      <c r="F57" t="s">
        <v>83</v>
      </c>
      <c r="G57" t="s">
        <v>49</v>
      </c>
      <c r="H57" t="s">
        <v>50</v>
      </c>
      <c r="I57" t="s">
        <v>92</v>
      </c>
      <c r="J57" t="s">
        <v>52</v>
      </c>
      <c r="K57">
        <v>400</v>
      </c>
      <c r="L57">
        <v>1020</v>
      </c>
      <c r="M57" t="s">
        <v>53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28.4</v>
      </c>
      <c r="X57">
        <v>4.5300000000000002E-3</v>
      </c>
      <c r="Y57">
        <v>-0.432</v>
      </c>
      <c r="AB57">
        <v>2</v>
      </c>
      <c r="AC57" t="s">
        <v>84</v>
      </c>
      <c r="AD57" t="s">
        <v>55</v>
      </c>
      <c r="AE57" t="s">
        <v>93</v>
      </c>
      <c r="AF57" t="s">
        <v>89</v>
      </c>
      <c r="AG57" t="s">
        <v>58</v>
      </c>
      <c r="AH57" t="s">
        <v>45</v>
      </c>
      <c r="AI57" t="s">
        <v>59</v>
      </c>
      <c r="AJ57" t="s">
        <v>60</v>
      </c>
      <c r="AK57" t="s">
        <v>61</v>
      </c>
      <c r="AL57" t="s">
        <v>62</v>
      </c>
      <c r="AM57" t="s">
        <v>63</v>
      </c>
      <c r="AO57" t="s">
        <v>64</v>
      </c>
    </row>
    <row r="58" spans="1:41" x14ac:dyDescent="0.25">
      <c r="A58" t="s">
        <v>44</v>
      </c>
      <c r="B58" t="s">
        <v>45</v>
      </c>
      <c r="C58" t="s">
        <v>46</v>
      </c>
      <c r="D58" s="1">
        <v>41536</v>
      </c>
      <c r="E58" t="s">
        <v>89</v>
      </c>
      <c r="F58" t="s">
        <v>83</v>
      </c>
      <c r="G58" t="s">
        <v>49</v>
      </c>
      <c r="H58" t="s">
        <v>50</v>
      </c>
      <c r="I58" t="s">
        <v>94</v>
      </c>
      <c r="J58" t="s">
        <v>52</v>
      </c>
      <c r="K58">
        <v>400</v>
      </c>
      <c r="L58">
        <v>1140</v>
      </c>
      <c r="M58" t="s">
        <v>53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29.5</v>
      </c>
      <c r="X58">
        <v>4.9800000000000001E-3</v>
      </c>
      <c r="Y58">
        <v>-0.49099999999999999</v>
      </c>
      <c r="AB58">
        <v>2</v>
      </c>
      <c r="AC58" t="s">
        <v>84</v>
      </c>
      <c r="AD58" t="s">
        <v>55</v>
      </c>
      <c r="AE58" t="s">
        <v>95</v>
      </c>
      <c r="AF58" t="s">
        <v>89</v>
      </c>
      <c r="AG58" t="s">
        <v>58</v>
      </c>
      <c r="AH58" t="s">
        <v>45</v>
      </c>
      <c r="AI58" t="s">
        <v>59</v>
      </c>
      <c r="AJ58" t="s">
        <v>60</v>
      </c>
      <c r="AK58" t="s">
        <v>61</v>
      </c>
      <c r="AL58" t="s">
        <v>62</v>
      </c>
      <c r="AM58" t="s">
        <v>63</v>
      </c>
      <c r="AO58" t="s">
        <v>64</v>
      </c>
    </row>
    <row r="59" spans="1:41" x14ac:dyDescent="0.25">
      <c r="A59" t="s">
        <v>44</v>
      </c>
      <c r="B59" t="s">
        <v>45</v>
      </c>
      <c r="C59" t="s">
        <v>46</v>
      </c>
      <c r="D59" s="1">
        <v>41536</v>
      </c>
      <c r="E59" t="s">
        <v>89</v>
      </c>
      <c r="F59" t="s">
        <v>83</v>
      </c>
      <c r="G59" t="s">
        <v>49</v>
      </c>
      <c r="H59" t="s">
        <v>50</v>
      </c>
      <c r="I59" t="s">
        <v>96</v>
      </c>
      <c r="J59" t="s">
        <v>52</v>
      </c>
      <c r="K59">
        <v>400</v>
      </c>
      <c r="L59">
        <v>1170</v>
      </c>
      <c r="M59" t="s">
        <v>53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29.5</v>
      </c>
      <c r="X59">
        <v>5.8100000000000001E-3</v>
      </c>
      <c r="Y59">
        <v>-0.49099999999999999</v>
      </c>
      <c r="AB59">
        <v>2</v>
      </c>
      <c r="AC59" t="s">
        <v>84</v>
      </c>
      <c r="AD59" t="s">
        <v>55</v>
      </c>
      <c r="AE59" t="s">
        <v>97</v>
      </c>
      <c r="AF59" t="s">
        <v>89</v>
      </c>
      <c r="AG59" t="s">
        <v>58</v>
      </c>
      <c r="AH59" t="s">
        <v>45</v>
      </c>
      <c r="AI59" t="s">
        <v>59</v>
      </c>
      <c r="AJ59" t="s">
        <v>60</v>
      </c>
      <c r="AK59" t="s">
        <v>61</v>
      </c>
      <c r="AL59" t="s">
        <v>62</v>
      </c>
      <c r="AM59" t="s">
        <v>63</v>
      </c>
      <c r="AO59" t="s">
        <v>64</v>
      </c>
    </row>
    <row r="60" spans="1:41" x14ac:dyDescent="0.25">
      <c r="A60" t="s">
        <v>44</v>
      </c>
      <c r="B60" t="s">
        <v>45</v>
      </c>
      <c r="C60" t="s">
        <v>46</v>
      </c>
      <c r="D60" s="1">
        <v>41536</v>
      </c>
      <c r="E60" t="s">
        <v>89</v>
      </c>
      <c r="F60" t="s">
        <v>83</v>
      </c>
      <c r="G60" t="s">
        <v>49</v>
      </c>
      <c r="H60" t="s">
        <v>50</v>
      </c>
      <c r="I60" t="s">
        <v>77</v>
      </c>
      <c r="J60" t="s">
        <v>52</v>
      </c>
      <c r="K60">
        <v>400</v>
      </c>
      <c r="L60">
        <v>980</v>
      </c>
      <c r="M60" t="s">
        <v>53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30.2</v>
      </c>
      <c r="X60">
        <v>5.3699999999999998E-3</v>
      </c>
      <c r="Y60">
        <v>-0.52100000000000002</v>
      </c>
      <c r="AB60">
        <v>2</v>
      </c>
      <c r="AC60" t="s">
        <v>84</v>
      </c>
      <c r="AD60" t="s">
        <v>55</v>
      </c>
      <c r="AE60" t="s">
        <v>78</v>
      </c>
      <c r="AF60" t="s">
        <v>89</v>
      </c>
      <c r="AG60" t="s">
        <v>58</v>
      </c>
      <c r="AH60" t="s">
        <v>45</v>
      </c>
      <c r="AI60" t="s">
        <v>59</v>
      </c>
      <c r="AJ60" t="s">
        <v>60</v>
      </c>
      <c r="AK60" t="s">
        <v>61</v>
      </c>
      <c r="AL60" t="s">
        <v>62</v>
      </c>
      <c r="AM60" t="s">
        <v>63</v>
      </c>
      <c r="AO60" t="s">
        <v>64</v>
      </c>
    </row>
    <row r="61" spans="1:41" x14ac:dyDescent="0.25">
      <c r="A61" t="s">
        <v>44</v>
      </c>
      <c r="B61" t="s">
        <v>45</v>
      </c>
      <c r="C61" t="s">
        <v>46</v>
      </c>
      <c r="D61" s="1">
        <v>41536</v>
      </c>
      <c r="E61" t="s">
        <v>89</v>
      </c>
      <c r="F61" t="s">
        <v>83</v>
      </c>
      <c r="G61" t="s">
        <v>49</v>
      </c>
      <c r="H61" t="s">
        <v>50</v>
      </c>
      <c r="I61" t="s">
        <v>98</v>
      </c>
      <c r="J61" t="s">
        <v>52</v>
      </c>
      <c r="K61">
        <v>400</v>
      </c>
      <c r="L61">
        <v>1250</v>
      </c>
      <c r="M61" t="s">
        <v>53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28.9</v>
      </c>
      <c r="X61">
        <v>4.6800000000000001E-3</v>
      </c>
      <c r="Y61">
        <v>-0.47199999999999998</v>
      </c>
      <c r="AB61">
        <v>2</v>
      </c>
      <c r="AC61" t="s">
        <v>84</v>
      </c>
      <c r="AD61" t="s">
        <v>55</v>
      </c>
      <c r="AE61" t="s">
        <v>99</v>
      </c>
      <c r="AF61" t="s">
        <v>89</v>
      </c>
      <c r="AG61" t="s">
        <v>58</v>
      </c>
      <c r="AH61" t="s">
        <v>45</v>
      </c>
      <c r="AI61" t="s">
        <v>59</v>
      </c>
      <c r="AJ61" t="s">
        <v>60</v>
      </c>
      <c r="AK61" t="s">
        <v>61</v>
      </c>
      <c r="AL61" t="s">
        <v>62</v>
      </c>
      <c r="AM61" t="s">
        <v>63</v>
      </c>
      <c r="AO61" t="s">
        <v>64</v>
      </c>
    </row>
    <row r="62" spans="1:41" x14ac:dyDescent="0.25">
      <c r="A62" t="s">
        <v>44</v>
      </c>
      <c r="B62" t="s">
        <v>45</v>
      </c>
      <c r="C62" t="s">
        <v>46</v>
      </c>
      <c r="D62" s="1">
        <v>41536</v>
      </c>
      <c r="E62" t="s">
        <v>89</v>
      </c>
      <c r="F62" t="s">
        <v>83</v>
      </c>
      <c r="G62" t="s">
        <v>49</v>
      </c>
      <c r="H62" t="s">
        <v>50</v>
      </c>
      <c r="I62" t="s">
        <v>100</v>
      </c>
      <c r="J62" t="s">
        <v>52</v>
      </c>
      <c r="K62">
        <v>400</v>
      </c>
      <c r="L62">
        <v>1240</v>
      </c>
      <c r="M62" t="s">
        <v>53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36.299999999999997</v>
      </c>
      <c r="X62">
        <v>5.2700000000000004E-3</v>
      </c>
      <c r="Y62">
        <v>-0.25</v>
      </c>
      <c r="AB62">
        <v>2</v>
      </c>
      <c r="AC62" t="s">
        <v>84</v>
      </c>
      <c r="AD62" t="s">
        <v>55</v>
      </c>
      <c r="AE62" t="s">
        <v>101</v>
      </c>
      <c r="AF62" t="s">
        <v>89</v>
      </c>
      <c r="AG62" t="s">
        <v>58</v>
      </c>
      <c r="AH62" t="s">
        <v>45</v>
      </c>
      <c r="AI62" t="s">
        <v>59</v>
      </c>
      <c r="AJ62" t="s">
        <v>60</v>
      </c>
      <c r="AK62" t="s">
        <v>61</v>
      </c>
      <c r="AL62" t="s">
        <v>62</v>
      </c>
      <c r="AM62" t="s">
        <v>63</v>
      </c>
      <c r="AO62" t="s">
        <v>64</v>
      </c>
    </row>
    <row r="63" spans="1:41" x14ac:dyDescent="0.25">
      <c r="A63" t="s">
        <v>44</v>
      </c>
      <c r="B63" t="s">
        <v>45</v>
      </c>
      <c r="C63" t="s">
        <v>46</v>
      </c>
      <c r="D63" s="1">
        <v>41536</v>
      </c>
      <c r="E63" t="s">
        <v>89</v>
      </c>
      <c r="F63" t="s">
        <v>83</v>
      </c>
      <c r="G63" t="s">
        <v>49</v>
      </c>
      <c r="H63" t="s">
        <v>50</v>
      </c>
      <c r="I63" t="s">
        <v>79</v>
      </c>
      <c r="J63" t="s">
        <v>52</v>
      </c>
      <c r="K63">
        <v>400</v>
      </c>
      <c r="L63">
        <v>982</v>
      </c>
      <c r="M63" t="s">
        <v>53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24.6</v>
      </c>
      <c r="X63">
        <v>4.3600000000000002E-3</v>
      </c>
      <c r="Y63">
        <v>-0.61699999999999999</v>
      </c>
      <c r="AB63">
        <v>2</v>
      </c>
      <c r="AC63" t="s">
        <v>84</v>
      </c>
      <c r="AD63" t="s">
        <v>55</v>
      </c>
      <c r="AE63" t="s">
        <v>80</v>
      </c>
      <c r="AF63" t="s">
        <v>89</v>
      </c>
      <c r="AG63" t="s">
        <v>58</v>
      </c>
      <c r="AH63" t="s">
        <v>45</v>
      </c>
      <c r="AI63" t="s">
        <v>59</v>
      </c>
      <c r="AJ63" t="s">
        <v>60</v>
      </c>
      <c r="AK63" t="s">
        <v>61</v>
      </c>
      <c r="AL63" t="s">
        <v>62</v>
      </c>
      <c r="AM63" t="s">
        <v>63</v>
      </c>
      <c r="AO63" t="s">
        <v>64</v>
      </c>
    </row>
    <row r="64" spans="1:41" x14ac:dyDescent="0.25">
      <c r="A64" t="s">
        <v>44</v>
      </c>
      <c r="B64" t="s">
        <v>45</v>
      </c>
      <c r="C64" t="s">
        <v>46</v>
      </c>
      <c r="D64" s="1">
        <v>41536</v>
      </c>
      <c r="E64" t="s">
        <v>89</v>
      </c>
      <c r="F64" t="s">
        <v>83</v>
      </c>
      <c r="G64" t="s">
        <v>49</v>
      </c>
      <c r="H64" t="s">
        <v>50</v>
      </c>
      <c r="I64" t="s">
        <v>81</v>
      </c>
      <c r="J64" t="s">
        <v>52</v>
      </c>
      <c r="K64">
        <v>400</v>
      </c>
      <c r="L64">
        <v>1070</v>
      </c>
      <c r="M64" t="s">
        <v>53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28.4</v>
      </c>
      <c r="X64">
        <v>4.5900000000000003E-3</v>
      </c>
      <c r="Y64">
        <v>-0.45500000000000002</v>
      </c>
      <c r="AB64">
        <v>2</v>
      </c>
      <c r="AC64" t="s">
        <v>84</v>
      </c>
      <c r="AD64" t="s">
        <v>55</v>
      </c>
      <c r="AE64" t="s">
        <v>82</v>
      </c>
      <c r="AF64" t="s">
        <v>89</v>
      </c>
      <c r="AG64" t="s">
        <v>58</v>
      </c>
      <c r="AH64" t="s">
        <v>45</v>
      </c>
      <c r="AI64" t="s">
        <v>59</v>
      </c>
      <c r="AJ64" t="s">
        <v>60</v>
      </c>
      <c r="AK64" t="s">
        <v>61</v>
      </c>
      <c r="AL64" t="s">
        <v>62</v>
      </c>
      <c r="AM64" t="s">
        <v>63</v>
      </c>
      <c r="AO64" t="s">
        <v>64</v>
      </c>
    </row>
    <row r="65" spans="1:41" x14ac:dyDescent="0.25">
      <c r="A65" t="s">
        <v>44</v>
      </c>
      <c r="B65" t="s">
        <v>45</v>
      </c>
      <c r="C65" t="s">
        <v>46</v>
      </c>
      <c r="D65" s="1">
        <v>41536</v>
      </c>
      <c r="E65" t="s">
        <v>89</v>
      </c>
      <c r="F65" t="s">
        <v>85</v>
      </c>
      <c r="G65" t="s">
        <v>49</v>
      </c>
      <c r="H65" t="s">
        <v>50</v>
      </c>
      <c r="I65" t="s">
        <v>71</v>
      </c>
      <c r="J65" t="s">
        <v>52</v>
      </c>
      <c r="K65">
        <v>400</v>
      </c>
      <c r="L65">
        <v>1510</v>
      </c>
      <c r="M65" t="s">
        <v>53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21.8</v>
      </c>
      <c r="X65">
        <v>2.96E-3</v>
      </c>
      <c r="Y65">
        <v>-1.01</v>
      </c>
      <c r="AB65">
        <v>2</v>
      </c>
      <c r="AC65" t="s">
        <v>86</v>
      </c>
      <c r="AD65" t="s">
        <v>55</v>
      </c>
      <c r="AE65" t="s">
        <v>72</v>
      </c>
      <c r="AF65" t="s">
        <v>89</v>
      </c>
      <c r="AG65" t="s">
        <v>58</v>
      </c>
      <c r="AH65" t="s">
        <v>45</v>
      </c>
      <c r="AI65" t="s">
        <v>59</v>
      </c>
      <c r="AJ65" t="s">
        <v>60</v>
      </c>
      <c r="AK65" t="s">
        <v>61</v>
      </c>
      <c r="AL65" t="s">
        <v>62</v>
      </c>
      <c r="AM65" t="s">
        <v>63</v>
      </c>
      <c r="AO65" t="s">
        <v>64</v>
      </c>
    </row>
    <row r="66" spans="1:41" x14ac:dyDescent="0.25">
      <c r="A66" t="s">
        <v>44</v>
      </c>
      <c r="B66" t="s">
        <v>45</v>
      </c>
      <c r="C66" t="s">
        <v>46</v>
      </c>
      <c r="D66" s="1">
        <v>41536</v>
      </c>
      <c r="E66" t="s">
        <v>89</v>
      </c>
      <c r="F66" t="s">
        <v>85</v>
      </c>
      <c r="G66" t="s">
        <v>49</v>
      </c>
      <c r="H66" t="s">
        <v>50</v>
      </c>
      <c r="I66" t="s">
        <v>90</v>
      </c>
      <c r="J66" t="s">
        <v>52</v>
      </c>
      <c r="K66">
        <v>400</v>
      </c>
      <c r="L66">
        <v>1390</v>
      </c>
      <c r="M66" t="s">
        <v>53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25.1</v>
      </c>
      <c r="X66">
        <v>4.2500000000000003E-3</v>
      </c>
      <c r="Y66">
        <v>-0.53600000000000003</v>
      </c>
      <c r="AB66">
        <v>2</v>
      </c>
      <c r="AC66" t="s">
        <v>86</v>
      </c>
      <c r="AD66" t="s">
        <v>55</v>
      </c>
      <c r="AE66" t="s">
        <v>91</v>
      </c>
      <c r="AF66" t="s">
        <v>89</v>
      </c>
      <c r="AG66" t="s">
        <v>58</v>
      </c>
      <c r="AH66" t="s">
        <v>45</v>
      </c>
      <c r="AI66" t="s">
        <v>59</v>
      </c>
      <c r="AJ66" t="s">
        <v>60</v>
      </c>
      <c r="AK66" t="s">
        <v>61</v>
      </c>
      <c r="AL66" t="s">
        <v>62</v>
      </c>
      <c r="AM66" t="s">
        <v>63</v>
      </c>
      <c r="AO66" t="s">
        <v>64</v>
      </c>
    </row>
    <row r="67" spans="1:41" x14ac:dyDescent="0.25">
      <c r="A67" t="s">
        <v>44</v>
      </c>
      <c r="B67" t="s">
        <v>45</v>
      </c>
      <c r="C67" t="s">
        <v>46</v>
      </c>
      <c r="D67" s="1">
        <v>41536</v>
      </c>
      <c r="E67" t="s">
        <v>89</v>
      </c>
      <c r="F67" t="s">
        <v>85</v>
      </c>
      <c r="G67" t="s">
        <v>49</v>
      </c>
      <c r="H67" t="s">
        <v>50</v>
      </c>
      <c r="I67" t="s">
        <v>92</v>
      </c>
      <c r="J67" t="s">
        <v>52</v>
      </c>
      <c r="K67">
        <v>400</v>
      </c>
      <c r="L67">
        <v>1460</v>
      </c>
      <c r="M67" t="s">
        <v>53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26.5</v>
      </c>
      <c r="X67">
        <v>4.7000000000000002E-3</v>
      </c>
      <c r="Y67">
        <v>-0.54100000000000004</v>
      </c>
      <c r="AB67">
        <v>2</v>
      </c>
      <c r="AC67" t="s">
        <v>86</v>
      </c>
      <c r="AD67" t="s">
        <v>55</v>
      </c>
      <c r="AE67" t="s">
        <v>93</v>
      </c>
      <c r="AF67" t="s">
        <v>89</v>
      </c>
      <c r="AG67" t="s">
        <v>58</v>
      </c>
      <c r="AH67" t="s">
        <v>45</v>
      </c>
      <c r="AI67" t="s">
        <v>59</v>
      </c>
      <c r="AJ67" t="s">
        <v>60</v>
      </c>
      <c r="AK67" t="s">
        <v>61</v>
      </c>
      <c r="AL67" t="s">
        <v>62</v>
      </c>
      <c r="AM67" t="s">
        <v>63</v>
      </c>
      <c r="AO67" t="s">
        <v>64</v>
      </c>
    </row>
    <row r="68" spans="1:41" x14ac:dyDescent="0.25">
      <c r="A68" t="s">
        <v>44</v>
      </c>
      <c r="B68" t="s">
        <v>45</v>
      </c>
      <c r="C68" t="s">
        <v>46</v>
      </c>
      <c r="D68" s="1">
        <v>41536</v>
      </c>
      <c r="E68" t="s">
        <v>89</v>
      </c>
      <c r="F68" t="s">
        <v>85</v>
      </c>
      <c r="G68" t="s">
        <v>49</v>
      </c>
      <c r="H68" t="s">
        <v>50</v>
      </c>
      <c r="I68" t="s">
        <v>94</v>
      </c>
      <c r="J68" t="s">
        <v>52</v>
      </c>
      <c r="K68">
        <v>400</v>
      </c>
      <c r="L68">
        <v>1550</v>
      </c>
      <c r="M68" t="s">
        <v>53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27.5</v>
      </c>
      <c r="X68">
        <v>5.2500000000000003E-3</v>
      </c>
      <c r="Y68">
        <v>-0.59899999999999998</v>
      </c>
      <c r="AB68">
        <v>2</v>
      </c>
      <c r="AC68" t="s">
        <v>86</v>
      </c>
      <c r="AD68" t="s">
        <v>55</v>
      </c>
      <c r="AE68" t="s">
        <v>95</v>
      </c>
      <c r="AF68" t="s">
        <v>89</v>
      </c>
      <c r="AG68" t="s">
        <v>58</v>
      </c>
      <c r="AH68" t="s">
        <v>45</v>
      </c>
      <c r="AI68" t="s">
        <v>59</v>
      </c>
      <c r="AJ68" t="s">
        <v>60</v>
      </c>
      <c r="AK68" t="s">
        <v>61</v>
      </c>
      <c r="AL68" t="s">
        <v>62</v>
      </c>
      <c r="AM68" t="s">
        <v>63</v>
      </c>
      <c r="AO68" t="s">
        <v>64</v>
      </c>
    </row>
    <row r="69" spans="1:41" x14ac:dyDescent="0.25">
      <c r="A69" t="s">
        <v>44</v>
      </c>
      <c r="B69" t="s">
        <v>45</v>
      </c>
      <c r="C69" t="s">
        <v>46</v>
      </c>
      <c r="D69" s="1">
        <v>41536</v>
      </c>
      <c r="E69" t="s">
        <v>89</v>
      </c>
      <c r="F69" t="s">
        <v>85</v>
      </c>
      <c r="G69" t="s">
        <v>49</v>
      </c>
      <c r="H69" t="s">
        <v>50</v>
      </c>
      <c r="I69" t="s">
        <v>96</v>
      </c>
      <c r="J69" t="s">
        <v>52</v>
      </c>
      <c r="K69">
        <v>400</v>
      </c>
      <c r="L69">
        <v>1730</v>
      </c>
      <c r="M69" t="s">
        <v>53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28</v>
      </c>
      <c r="X69">
        <v>6.11E-3</v>
      </c>
      <c r="Y69">
        <v>-0.65100000000000002</v>
      </c>
      <c r="AB69">
        <v>2</v>
      </c>
      <c r="AC69" t="s">
        <v>86</v>
      </c>
      <c r="AD69" t="s">
        <v>55</v>
      </c>
      <c r="AE69" t="s">
        <v>97</v>
      </c>
      <c r="AF69" t="s">
        <v>89</v>
      </c>
      <c r="AG69" t="s">
        <v>58</v>
      </c>
      <c r="AH69" t="s">
        <v>45</v>
      </c>
      <c r="AI69" t="s">
        <v>59</v>
      </c>
      <c r="AJ69" t="s">
        <v>60</v>
      </c>
      <c r="AK69" t="s">
        <v>61</v>
      </c>
      <c r="AL69" t="s">
        <v>62</v>
      </c>
      <c r="AM69" t="s">
        <v>63</v>
      </c>
      <c r="AO69" t="s">
        <v>64</v>
      </c>
    </row>
    <row r="70" spans="1:41" x14ac:dyDescent="0.25">
      <c r="A70" t="s">
        <v>44</v>
      </c>
      <c r="B70" t="s">
        <v>45</v>
      </c>
      <c r="C70" t="s">
        <v>46</v>
      </c>
      <c r="D70" s="1">
        <v>41536</v>
      </c>
      <c r="E70" t="s">
        <v>89</v>
      </c>
      <c r="F70" t="s">
        <v>85</v>
      </c>
      <c r="G70" t="s">
        <v>49</v>
      </c>
      <c r="H70" t="s">
        <v>50</v>
      </c>
      <c r="I70" t="s">
        <v>77</v>
      </c>
      <c r="J70" t="s">
        <v>52</v>
      </c>
      <c r="K70">
        <v>400</v>
      </c>
      <c r="L70">
        <v>1650</v>
      </c>
      <c r="M70" t="s">
        <v>53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28.6</v>
      </c>
      <c r="X70">
        <v>6.1700000000000001E-3</v>
      </c>
      <c r="Y70">
        <v>-0.64200000000000002</v>
      </c>
      <c r="AB70">
        <v>2</v>
      </c>
      <c r="AC70" t="s">
        <v>86</v>
      </c>
      <c r="AD70" t="s">
        <v>55</v>
      </c>
      <c r="AE70" t="s">
        <v>78</v>
      </c>
      <c r="AF70" t="s">
        <v>89</v>
      </c>
      <c r="AG70" t="s">
        <v>58</v>
      </c>
      <c r="AH70" t="s">
        <v>45</v>
      </c>
      <c r="AI70" t="s">
        <v>59</v>
      </c>
      <c r="AJ70" t="s">
        <v>60</v>
      </c>
      <c r="AK70" t="s">
        <v>61</v>
      </c>
      <c r="AL70" t="s">
        <v>62</v>
      </c>
      <c r="AM70" t="s">
        <v>63</v>
      </c>
      <c r="AO70" t="s">
        <v>64</v>
      </c>
    </row>
    <row r="71" spans="1:41" x14ac:dyDescent="0.25">
      <c r="A71" t="s">
        <v>44</v>
      </c>
      <c r="B71" t="s">
        <v>45</v>
      </c>
      <c r="C71" t="s">
        <v>46</v>
      </c>
      <c r="D71" s="1">
        <v>41536</v>
      </c>
      <c r="E71" t="s">
        <v>89</v>
      </c>
      <c r="F71" t="s">
        <v>85</v>
      </c>
      <c r="G71" t="s">
        <v>49</v>
      </c>
      <c r="H71" t="s">
        <v>50</v>
      </c>
      <c r="I71" t="s">
        <v>98</v>
      </c>
      <c r="J71" t="s">
        <v>52</v>
      </c>
      <c r="K71">
        <v>400</v>
      </c>
      <c r="L71">
        <v>1650</v>
      </c>
      <c r="M71" t="s">
        <v>53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28.5</v>
      </c>
      <c r="X71">
        <v>5.47E-3</v>
      </c>
      <c r="Y71">
        <v>-0.66500000000000004</v>
      </c>
      <c r="AB71">
        <v>2</v>
      </c>
      <c r="AC71" t="s">
        <v>86</v>
      </c>
      <c r="AD71" t="s">
        <v>55</v>
      </c>
      <c r="AE71" t="s">
        <v>99</v>
      </c>
      <c r="AF71" t="s">
        <v>89</v>
      </c>
      <c r="AG71" t="s">
        <v>58</v>
      </c>
      <c r="AH71" t="s">
        <v>45</v>
      </c>
      <c r="AI71" t="s">
        <v>59</v>
      </c>
      <c r="AJ71" t="s">
        <v>60</v>
      </c>
      <c r="AK71" t="s">
        <v>61</v>
      </c>
      <c r="AL71" t="s">
        <v>62</v>
      </c>
      <c r="AM71" t="s">
        <v>63</v>
      </c>
      <c r="AO71" t="s">
        <v>64</v>
      </c>
    </row>
    <row r="72" spans="1:41" x14ac:dyDescent="0.25">
      <c r="A72" t="s">
        <v>44</v>
      </c>
      <c r="B72" t="s">
        <v>45</v>
      </c>
      <c r="C72" t="s">
        <v>46</v>
      </c>
      <c r="D72" s="1">
        <v>41536</v>
      </c>
      <c r="E72" t="s">
        <v>89</v>
      </c>
      <c r="F72" t="s">
        <v>85</v>
      </c>
      <c r="G72" t="s">
        <v>49</v>
      </c>
      <c r="H72" t="s">
        <v>50</v>
      </c>
      <c r="I72" t="s">
        <v>100</v>
      </c>
      <c r="J72" t="s">
        <v>52</v>
      </c>
      <c r="K72">
        <v>400</v>
      </c>
      <c r="L72">
        <v>1470</v>
      </c>
      <c r="M72" t="s">
        <v>53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36.4</v>
      </c>
      <c r="X72">
        <v>5.8700000000000002E-3</v>
      </c>
      <c r="Y72">
        <v>-0.378</v>
      </c>
      <c r="AB72">
        <v>2</v>
      </c>
      <c r="AC72" t="s">
        <v>86</v>
      </c>
      <c r="AD72" t="s">
        <v>55</v>
      </c>
      <c r="AE72" t="s">
        <v>101</v>
      </c>
      <c r="AF72" t="s">
        <v>89</v>
      </c>
      <c r="AG72" t="s">
        <v>58</v>
      </c>
      <c r="AH72" t="s">
        <v>45</v>
      </c>
      <c r="AI72" t="s">
        <v>59</v>
      </c>
      <c r="AJ72" t="s">
        <v>60</v>
      </c>
      <c r="AK72" t="s">
        <v>61</v>
      </c>
      <c r="AL72" t="s">
        <v>62</v>
      </c>
      <c r="AM72" t="s">
        <v>63</v>
      </c>
      <c r="AO72" t="s">
        <v>64</v>
      </c>
    </row>
    <row r="73" spans="1:41" x14ac:dyDescent="0.25">
      <c r="A73" t="s">
        <v>44</v>
      </c>
      <c r="B73" t="s">
        <v>45</v>
      </c>
      <c r="C73" t="s">
        <v>46</v>
      </c>
      <c r="D73" s="1">
        <v>41536</v>
      </c>
      <c r="E73" t="s">
        <v>89</v>
      </c>
      <c r="F73" t="s">
        <v>85</v>
      </c>
      <c r="G73" t="s">
        <v>49</v>
      </c>
      <c r="H73" t="s">
        <v>50</v>
      </c>
      <c r="I73" t="s">
        <v>79</v>
      </c>
      <c r="J73" t="s">
        <v>52</v>
      </c>
      <c r="K73">
        <v>400</v>
      </c>
      <c r="L73">
        <v>1600</v>
      </c>
      <c r="M73" t="s">
        <v>53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21.8</v>
      </c>
      <c r="X73">
        <v>4.7000000000000002E-3</v>
      </c>
      <c r="Y73">
        <v>-0.63300000000000001</v>
      </c>
      <c r="AB73">
        <v>2</v>
      </c>
      <c r="AC73" t="s">
        <v>86</v>
      </c>
      <c r="AD73" t="s">
        <v>55</v>
      </c>
      <c r="AE73" t="s">
        <v>80</v>
      </c>
      <c r="AF73" t="s">
        <v>89</v>
      </c>
      <c r="AG73" t="s">
        <v>58</v>
      </c>
      <c r="AH73" t="s">
        <v>45</v>
      </c>
      <c r="AI73" t="s">
        <v>59</v>
      </c>
      <c r="AJ73" t="s">
        <v>60</v>
      </c>
      <c r="AK73" t="s">
        <v>61</v>
      </c>
      <c r="AL73" t="s">
        <v>62</v>
      </c>
      <c r="AM73" t="s">
        <v>63</v>
      </c>
      <c r="AO73" t="s">
        <v>64</v>
      </c>
    </row>
    <row r="74" spans="1:41" x14ac:dyDescent="0.25">
      <c r="A74" t="s">
        <v>44</v>
      </c>
      <c r="B74" t="s">
        <v>45</v>
      </c>
      <c r="C74" t="s">
        <v>46</v>
      </c>
      <c r="D74" s="1">
        <v>41536</v>
      </c>
      <c r="E74" t="s">
        <v>89</v>
      </c>
      <c r="F74" t="s">
        <v>85</v>
      </c>
      <c r="G74" t="s">
        <v>49</v>
      </c>
      <c r="H74" t="s">
        <v>50</v>
      </c>
      <c r="I74" t="s">
        <v>81</v>
      </c>
      <c r="J74" t="s">
        <v>52</v>
      </c>
      <c r="K74">
        <v>400</v>
      </c>
      <c r="L74">
        <v>1540</v>
      </c>
      <c r="M74" t="s">
        <v>53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27</v>
      </c>
      <c r="X74">
        <v>5.11E-3</v>
      </c>
      <c r="Y74">
        <v>-0.58399999999999996</v>
      </c>
      <c r="AB74">
        <v>2</v>
      </c>
      <c r="AC74" t="s">
        <v>86</v>
      </c>
      <c r="AD74" t="s">
        <v>55</v>
      </c>
      <c r="AE74" t="s">
        <v>82</v>
      </c>
      <c r="AF74" t="s">
        <v>89</v>
      </c>
      <c r="AG74" t="s">
        <v>58</v>
      </c>
      <c r="AH74" t="s">
        <v>45</v>
      </c>
      <c r="AI74" t="s">
        <v>59</v>
      </c>
      <c r="AJ74" t="s">
        <v>60</v>
      </c>
      <c r="AK74" t="s">
        <v>61</v>
      </c>
      <c r="AL74" t="s">
        <v>62</v>
      </c>
      <c r="AM74" t="s">
        <v>63</v>
      </c>
      <c r="AO74" t="s">
        <v>64</v>
      </c>
    </row>
    <row r="75" spans="1:41" x14ac:dyDescent="0.25">
      <c r="A75" t="s">
        <v>44</v>
      </c>
      <c r="B75" t="s">
        <v>45</v>
      </c>
      <c r="C75" t="s">
        <v>46</v>
      </c>
      <c r="D75" s="1">
        <v>41536</v>
      </c>
      <c r="E75" t="s">
        <v>89</v>
      </c>
      <c r="F75" t="s">
        <v>87</v>
      </c>
      <c r="G75" t="s">
        <v>49</v>
      </c>
      <c r="H75" t="s">
        <v>50</v>
      </c>
      <c r="I75" t="s">
        <v>71</v>
      </c>
      <c r="J75" t="s">
        <v>52</v>
      </c>
      <c r="K75">
        <v>400</v>
      </c>
      <c r="L75">
        <v>1710</v>
      </c>
      <c r="M75" t="s">
        <v>53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20.8</v>
      </c>
      <c r="X75">
        <v>2.9199999999999999E-3</v>
      </c>
      <c r="Y75">
        <v>-1.01</v>
      </c>
      <c r="AB75">
        <v>2</v>
      </c>
      <c r="AC75" t="s">
        <v>88</v>
      </c>
      <c r="AD75" t="s">
        <v>55</v>
      </c>
      <c r="AE75" t="s">
        <v>72</v>
      </c>
      <c r="AF75" t="s">
        <v>89</v>
      </c>
      <c r="AG75" t="s">
        <v>58</v>
      </c>
      <c r="AH75" t="s">
        <v>45</v>
      </c>
      <c r="AI75" t="s">
        <v>59</v>
      </c>
      <c r="AJ75" t="s">
        <v>60</v>
      </c>
      <c r="AK75" t="s">
        <v>61</v>
      </c>
      <c r="AL75" t="s">
        <v>62</v>
      </c>
      <c r="AM75" t="s">
        <v>63</v>
      </c>
      <c r="AO75" t="s">
        <v>64</v>
      </c>
    </row>
    <row r="76" spans="1:41" x14ac:dyDescent="0.25">
      <c r="A76" t="s">
        <v>44</v>
      </c>
      <c r="B76" t="s">
        <v>45</v>
      </c>
      <c r="C76" t="s">
        <v>46</v>
      </c>
      <c r="D76" s="1">
        <v>41536</v>
      </c>
      <c r="E76" t="s">
        <v>89</v>
      </c>
      <c r="F76" t="s">
        <v>87</v>
      </c>
      <c r="G76" t="s">
        <v>49</v>
      </c>
      <c r="H76" t="s">
        <v>50</v>
      </c>
      <c r="I76" t="s">
        <v>90</v>
      </c>
      <c r="J76" t="s">
        <v>52</v>
      </c>
      <c r="K76">
        <v>400</v>
      </c>
      <c r="L76">
        <v>1750</v>
      </c>
      <c r="M76" t="s">
        <v>53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23.7</v>
      </c>
      <c r="X76">
        <v>4.4600000000000004E-3</v>
      </c>
      <c r="Y76">
        <v>-0.60399999999999998</v>
      </c>
      <c r="AB76">
        <v>2</v>
      </c>
      <c r="AC76" t="s">
        <v>88</v>
      </c>
      <c r="AD76" t="s">
        <v>55</v>
      </c>
      <c r="AE76" t="s">
        <v>91</v>
      </c>
      <c r="AF76" t="s">
        <v>89</v>
      </c>
      <c r="AG76" t="s">
        <v>58</v>
      </c>
      <c r="AH76" t="s">
        <v>45</v>
      </c>
      <c r="AI76" t="s">
        <v>59</v>
      </c>
      <c r="AJ76" t="s">
        <v>60</v>
      </c>
      <c r="AK76" t="s">
        <v>61</v>
      </c>
      <c r="AL76" t="s">
        <v>62</v>
      </c>
      <c r="AM76" t="s">
        <v>63</v>
      </c>
      <c r="AO76" t="s">
        <v>64</v>
      </c>
    </row>
    <row r="77" spans="1:41" x14ac:dyDescent="0.25">
      <c r="A77" t="s">
        <v>44</v>
      </c>
      <c r="B77" t="s">
        <v>45</v>
      </c>
      <c r="C77" t="s">
        <v>46</v>
      </c>
      <c r="D77" s="1">
        <v>41536</v>
      </c>
      <c r="E77" t="s">
        <v>89</v>
      </c>
      <c r="F77" t="s">
        <v>87</v>
      </c>
      <c r="G77" t="s">
        <v>49</v>
      </c>
      <c r="H77" t="s">
        <v>50</v>
      </c>
      <c r="I77" t="s">
        <v>92</v>
      </c>
      <c r="J77" t="s">
        <v>52</v>
      </c>
      <c r="K77">
        <v>400</v>
      </c>
      <c r="L77">
        <v>1690</v>
      </c>
      <c r="M77" t="s">
        <v>53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25.3</v>
      </c>
      <c r="X77">
        <v>4.7400000000000003E-3</v>
      </c>
      <c r="Y77">
        <v>-0.59399999999999997</v>
      </c>
      <c r="AB77">
        <v>2</v>
      </c>
      <c r="AC77" t="s">
        <v>88</v>
      </c>
      <c r="AD77" t="s">
        <v>55</v>
      </c>
      <c r="AE77" t="s">
        <v>93</v>
      </c>
      <c r="AF77" t="s">
        <v>89</v>
      </c>
      <c r="AG77" t="s">
        <v>58</v>
      </c>
      <c r="AH77" t="s">
        <v>45</v>
      </c>
      <c r="AI77" t="s">
        <v>59</v>
      </c>
      <c r="AJ77" t="s">
        <v>60</v>
      </c>
      <c r="AK77" t="s">
        <v>61</v>
      </c>
      <c r="AL77" t="s">
        <v>62</v>
      </c>
      <c r="AM77" t="s">
        <v>63</v>
      </c>
      <c r="AO77" t="s">
        <v>64</v>
      </c>
    </row>
    <row r="78" spans="1:41" x14ac:dyDescent="0.25">
      <c r="A78" t="s">
        <v>44</v>
      </c>
      <c r="B78" t="s">
        <v>45</v>
      </c>
      <c r="C78" t="s">
        <v>46</v>
      </c>
      <c r="D78" s="1">
        <v>41536</v>
      </c>
      <c r="E78" t="s">
        <v>89</v>
      </c>
      <c r="F78" t="s">
        <v>87</v>
      </c>
      <c r="G78" t="s">
        <v>49</v>
      </c>
      <c r="H78" t="s">
        <v>50</v>
      </c>
      <c r="I78" t="s">
        <v>94</v>
      </c>
      <c r="J78" t="s">
        <v>52</v>
      </c>
      <c r="K78">
        <v>400</v>
      </c>
      <c r="L78">
        <v>1740</v>
      </c>
      <c r="M78" t="s">
        <v>53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26.6</v>
      </c>
      <c r="X78">
        <v>5.3299999999999997E-3</v>
      </c>
      <c r="Y78">
        <v>-0.64500000000000002</v>
      </c>
      <c r="AB78">
        <v>2</v>
      </c>
      <c r="AC78" t="s">
        <v>88</v>
      </c>
      <c r="AD78" t="s">
        <v>55</v>
      </c>
      <c r="AE78" t="s">
        <v>95</v>
      </c>
      <c r="AF78" t="s">
        <v>89</v>
      </c>
      <c r="AG78" t="s">
        <v>58</v>
      </c>
      <c r="AH78" t="s">
        <v>45</v>
      </c>
      <c r="AI78" t="s">
        <v>59</v>
      </c>
      <c r="AJ78" t="s">
        <v>60</v>
      </c>
      <c r="AK78" t="s">
        <v>61</v>
      </c>
      <c r="AL78" t="s">
        <v>62</v>
      </c>
      <c r="AM78" t="s">
        <v>63</v>
      </c>
      <c r="AO78" t="s">
        <v>64</v>
      </c>
    </row>
    <row r="79" spans="1:41" x14ac:dyDescent="0.25">
      <c r="A79" t="s">
        <v>44</v>
      </c>
      <c r="B79" t="s">
        <v>45</v>
      </c>
      <c r="C79" t="s">
        <v>46</v>
      </c>
      <c r="D79" s="1">
        <v>41536</v>
      </c>
      <c r="E79" t="s">
        <v>89</v>
      </c>
      <c r="F79" t="s">
        <v>87</v>
      </c>
      <c r="G79" t="s">
        <v>49</v>
      </c>
      <c r="H79" t="s">
        <v>50</v>
      </c>
      <c r="I79" t="s">
        <v>96</v>
      </c>
      <c r="J79" t="s">
        <v>52</v>
      </c>
      <c r="K79">
        <v>400</v>
      </c>
      <c r="L79">
        <v>1850</v>
      </c>
      <c r="M79" t="s">
        <v>53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27.4</v>
      </c>
      <c r="X79">
        <v>6.0800000000000003E-3</v>
      </c>
      <c r="Y79">
        <v>-0.67200000000000004</v>
      </c>
      <c r="AB79">
        <v>2</v>
      </c>
      <c r="AC79" t="s">
        <v>88</v>
      </c>
      <c r="AD79" t="s">
        <v>55</v>
      </c>
      <c r="AE79" t="s">
        <v>97</v>
      </c>
      <c r="AF79" t="s">
        <v>89</v>
      </c>
      <c r="AG79" t="s">
        <v>58</v>
      </c>
      <c r="AH79" t="s">
        <v>45</v>
      </c>
      <c r="AI79" t="s">
        <v>59</v>
      </c>
      <c r="AJ79" t="s">
        <v>60</v>
      </c>
      <c r="AK79" t="s">
        <v>61</v>
      </c>
      <c r="AL79" t="s">
        <v>62</v>
      </c>
      <c r="AM79" t="s">
        <v>63</v>
      </c>
      <c r="AO79" t="s">
        <v>64</v>
      </c>
    </row>
    <row r="80" spans="1:41" x14ac:dyDescent="0.25">
      <c r="A80" t="s">
        <v>44</v>
      </c>
      <c r="B80" t="s">
        <v>45</v>
      </c>
      <c r="C80" t="s">
        <v>46</v>
      </c>
      <c r="D80" s="1">
        <v>41536</v>
      </c>
      <c r="E80" t="s">
        <v>89</v>
      </c>
      <c r="F80" t="s">
        <v>87</v>
      </c>
      <c r="G80" t="s">
        <v>49</v>
      </c>
      <c r="H80" t="s">
        <v>50</v>
      </c>
      <c r="I80" t="s">
        <v>77</v>
      </c>
      <c r="J80" t="s">
        <v>52</v>
      </c>
      <c r="K80">
        <v>400</v>
      </c>
      <c r="L80">
        <v>1740</v>
      </c>
      <c r="M80" t="s">
        <v>53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28.2</v>
      </c>
      <c r="X80">
        <v>6.1799999999999997E-3</v>
      </c>
      <c r="Y80">
        <v>-0.65500000000000003</v>
      </c>
      <c r="AB80">
        <v>2</v>
      </c>
      <c r="AC80" t="s">
        <v>88</v>
      </c>
      <c r="AD80" t="s">
        <v>55</v>
      </c>
      <c r="AE80" t="s">
        <v>78</v>
      </c>
      <c r="AF80" t="s">
        <v>89</v>
      </c>
      <c r="AG80" t="s">
        <v>58</v>
      </c>
      <c r="AH80" t="s">
        <v>45</v>
      </c>
      <c r="AI80" t="s">
        <v>59</v>
      </c>
      <c r="AJ80" t="s">
        <v>60</v>
      </c>
      <c r="AK80" t="s">
        <v>61</v>
      </c>
      <c r="AL80" t="s">
        <v>62</v>
      </c>
      <c r="AM80" t="s">
        <v>63</v>
      </c>
      <c r="AO80" t="s">
        <v>64</v>
      </c>
    </row>
    <row r="81" spans="1:41" x14ac:dyDescent="0.25">
      <c r="A81" t="s">
        <v>44</v>
      </c>
      <c r="B81" t="s">
        <v>45</v>
      </c>
      <c r="C81" t="s">
        <v>46</v>
      </c>
      <c r="D81" s="1">
        <v>41536</v>
      </c>
      <c r="E81" t="s">
        <v>89</v>
      </c>
      <c r="F81" t="s">
        <v>87</v>
      </c>
      <c r="G81" t="s">
        <v>49</v>
      </c>
      <c r="H81" t="s">
        <v>50</v>
      </c>
      <c r="I81" t="s">
        <v>98</v>
      </c>
      <c r="J81" t="s">
        <v>52</v>
      </c>
      <c r="K81">
        <v>400</v>
      </c>
      <c r="L81">
        <v>1730</v>
      </c>
      <c r="M81" t="s">
        <v>53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28.2</v>
      </c>
      <c r="X81">
        <v>5.4999999999999997E-3</v>
      </c>
      <c r="Y81">
        <v>-0.69299999999999995</v>
      </c>
      <c r="AB81">
        <v>2</v>
      </c>
      <c r="AC81" t="s">
        <v>88</v>
      </c>
      <c r="AD81" t="s">
        <v>55</v>
      </c>
      <c r="AE81" t="s">
        <v>99</v>
      </c>
      <c r="AF81" t="s">
        <v>89</v>
      </c>
      <c r="AG81" t="s">
        <v>58</v>
      </c>
      <c r="AH81" t="s">
        <v>45</v>
      </c>
      <c r="AI81" t="s">
        <v>59</v>
      </c>
      <c r="AJ81" t="s">
        <v>60</v>
      </c>
      <c r="AK81" t="s">
        <v>61</v>
      </c>
      <c r="AL81" t="s">
        <v>62</v>
      </c>
      <c r="AM81" t="s">
        <v>63</v>
      </c>
      <c r="AO81" t="s">
        <v>64</v>
      </c>
    </row>
    <row r="82" spans="1:41" x14ac:dyDescent="0.25">
      <c r="A82" t="s">
        <v>44</v>
      </c>
      <c r="B82" t="s">
        <v>45</v>
      </c>
      <c r="C82" t="s">
        <v>46</v>
      </c>
      <c r="D82" s="1">
        <v>41536</v>
      </c>
      <c r="E82" t="s">
        <v>89</v>
      </c>
      <c r="F82" t="s">
        <v>87</v>
      </c>
      <c r="G82" t="s">
        <v>49</v>
      </c>
      <c r="H82" t="s">
        <v>50</v>
      </c>
      <c r="I82" t="s">
        <v>100</v>
      </c>
      <c r="J82" t="s">
        <v>52</v>
      </c>
      <c r="K82">
        <v>400</v>
      </c>
      <c r="L82">
        <v>1710</v>
      </c>
      <c r="M82" t="s">
        <v>53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36</v>
      </c>
      <c r="X82">
        <v>6.3299999999999997E-3</v>
      </c>
      <c r="Y82">
        <v>-0.49</v>
      </c>
      <c r="AB82">
        <v>2</v>
      </c>
      <c r="AC82" t="s">
        <v>88</v>
      </c>
      <c r="AD82" t="s">
        <v>55</v>
      </c>
      <c r="AE82" t="s">
        <v>101</v>
      </c>
      <c r="AF82" t="s">
        <v>89</v>
      </c>
      <c r="AG82" t="s">
        <v>58</v>
      </c>
      <c r="AH82" t="s">
        <v>45</v>
      </c>
      <c r="AI82" t="s">
        <v>59</v>
      </c>
      <c r="AJ82" t="s">
        <v>60</v>
      </c>
      <c r="AK82" t="s">
        <v>61</v>
      </c>
      <c r="AL82" t="s">
        <v>62</v>
      </c>
      <c r="AM82" t="s">
        <v>63</v>
      </c>
      <c r="AO82" t="s">
        <v>64</v>
      </c>
    </row>
    <row r="83" spans="1:41" x14ac:dyDescent="0.25">
      <c r="A83" t="s">
        <v>44</v>
      </c>
      <c r="B83" t="s">
        <v>45</v>
      </c>
      <c r="C83" t="s">
        <v>46</v>
      </c>
      <c r="D83" s="1">
        <v>41536</v>
      </c>
      <c r="E83" t="s">
        <v>89</v>
      </c>
      <c r="F83" t="s">
        <v>87</v>
      </c>
      <c r="G83" t="s">
        <v>49</v>
      </c>
      <c r="H83" t="s">
        <v>50</v>
      </c>
      <c r="I83" t="s">
        <v>79</v>
      </c>
      <c r="J83" t="s">
        <v>52</v>
      </c>
      <c r="K83">
        <v>400</v>
      </c>
      <c r="L83">
        <v>1740</v>
      </c>
      <c r="M83" t="s">
        <v>53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21</v>
      </c>
      <c r="X83">
        <v>4.64E-3</v>
      </c>
      <c r="Y83">
        <v>-0.63</v>
      </c>
      <c r="AB83">
        <v>2</v>
      </c>
      <c r="AC83" t="s">
        <v>88</v>
      </c>
      <c r="AD83" t="s">
        <v>55</v>
      </c>
      <c r="AE83" t="s">
        <v>80</v>
      </c>
      <c r="AF83" t="s">
        <v>89</v>
      </c>
      <c r="AG83" t="s">
        <v>58</v>
      </c>
      <c r="AH83" t="s">
        <v>45</v>
      </c>
      <c r="AI83" t="s">
        <v>59</v>
      </c>
      <c r="AJ83" t="s">
        <v>60</v>
      </c>
      <c r="AK83" t="s">
        <v>61</v>
      </c>
      <c r="AL83" t="s">
        <v>62</v>
      </c>
      <c r="AM83" t="s">
        <v>63</v>
      </c>
      <c r="AO83" t="s">
        <v>64</v>
      </c>
    </row>
    <row r="84" spans="1:41" x14ac:dyDescent="0.25">
      <c r="A84" t="s">
        <v>44</v>
      </c>
      <c r="B84" t="s">
        <v>45</v>
      </c>
      <c r="C84" t="s">
        <v>46</v>
      </c>
      <c r="D84" s="1">
        <v>41536</v>
      </c>
      <c r="E84" t="s">
        <v>89</v>
      </c>
      <c r="F84" t="s">
        <v>87</v>
      </c>
      <c r="G84" t="s">
        <v>49</v>
      </c>
      <c r="H84" t="s">
        <v>50</v>
      </c>
      <c r="I84" t="s">
        <v>81</v>
      </c>
      <c r="J84" t="s">
        <v>52</v>
      </c>
      <c r="K84">
        <v>400</v>
      </c>
      <c r="L84">
        <v>1760</v>
      </c>
      <c r="M84" t="s">
        <v>53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26.2</v>
      </c>
      <c r="X84">
        <v>5.2700000000000004E-3</v>
      </c>
      <c r="Y84">
        <v>-0.63500000000000001</v>
      </c>
      <c r="AB84">
        <v>2</v>
      </c>
      <c r="AC84" t="s">
        <v>88</v>
      </c>
      <c r="AD84" t="s">
        <v>55</v>
      </c>
      <c r="AE84" t="s">
        <v>82</v>
      </c>
      <c r="AF84" t="s">
        <v>89</v>
      </c>
      <c r="AG84" t="s">
        <v>58</v>
      </c>
      <c r="AH84" t="s">
        <v>45</v>
      </c>
      <c r="AI84" t="s">
        <v>59</v>
      </c>
      <c r="AJ84" t="s">
        <v>60</v>
      </c>
      <c r="AK84" t="s">
        <v>61</v>
      </c>
      <c r="AL84" t="s">
        <v>62</v>
      </c>
      <c r="AM84" t="s">
        <v>63</v>
      </c>
      <c r="AO84" t="s">
        <v>64</v>
      </c>
    </row>
    <row r="85" spans="1:41" x14ac:dyDescent="0.25">
      <c r="A85" t="s">
        <v>44</v>
      </c>
      <c r="B85" t="s">
        <v>45</v>
      </c>
      <c r="C85" t="s">
        <v>46</v>
      </c>
      <c r="D85" s="1">
        <v>41536</v>
      </c>
      <c r="E85" t="s">
        <v>102</v>
      </c>
      <c r="F85" t="s">
        <v>48</v>
      </c>
      <c r="G85" t="s">
        <v>49</v>
      </c>
      <c r="H85" t="s">
        <v>50</v>
      </c>
      <c r="I85" t="s">
        <v>69</v>
      </c>
      <c r="J85" t="s">
        <v>52</v>
      </c>
      <c r="K85">
        <v>400</v>
      </c>
      <c r="L85">
        <v>1240</v>
      </c>
      <c r="M85" t="s">
        <v>53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27.5</v>
      </c>
      <c r="X85">
        <v>6.1500000000000001E-3</v>
      </c>
      <c r="Y85">
        <v>-0.74299999999999999</v>
      </c>
      <c r="AB85">
        <v>2</v>
      </c>
      <c r="AC85" t="s">
        <v>54</v>
      </c>
      <c r="AD85" t="s">
        <v>55</v>
      </c>
      <c r="AE85" t="s">
        <v>70</v>
      </c>
      <c r="AF85" t="s">
        <v>102</v>
      </c>
      <c r="AG85" t="s">
        <v>58</v>
      </c>
      <c r="AH85" t="s">
        <v>45</v>
      </c>
      <c r="AI85" t="s">
        <v>59</v>
      </c>
      <c r="AJ85" t="s">
        <v>60</v>
      </c>
      <c r="AK85" t="s">
        <v>61</v>
      </c>
      <c r="AL85" t="s">
        <v>62</v>
      </c>
      <c r="AM85" t="s">
        <v>63</v>
      </c>
      <c r="AO85" t="s">
        <v>64</v>
      </c>
    </row>
    <row r="86" spans="1:41" x14ac:dyDescent="0.25">
      <c r="A86" t="s">
        <v>44</v>
      </c>
      <c r="B86" t="s">
        <v>45</v>
      </c>
      <c r="C86" t="s">
        <v>46</v>
      </c>
      <c r="D86" s="1">
        <v>41536</v>
      </c>
      <c r="E86" t="s">
        <v>102</v>
      </c>
      <c r="F86" t="s">
        <v>48</v>
      </c>
      <c r="G86" t="s">
        <v>49</v>
      </c>
      <c r="H86" t="s">
        <v>50</v>
      </c>
      <c r="I86" t="s">
        <v>71</v>
      </c>
      <c r="J86" t="s">
        <v>52</v>
      </c>
      <c r="K86">
        <v>400</v>
      </c>
      <c r="L86">
        <v>1220</v>
      </c>
      <c r="M86" t="s">
        <v>53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21.9</v>
      </c>
      <c r="X86">
        <v>3.7399999999999998E-3</v>
      </c>
      <c r="Y86">
        <v>-0.92300000000000004</v>
      </c>
      <c r="AB86">
        <v>2</v>
      </c>
      <c r="AC86" t="s">
        <v>54</v>
      </c>
      <c r="AD86" t="s">
        <v>55</v>
      </c>
      <c r="AE86" t="s">
        <v>72</v>
      </c>
      <c r="AF86" t="s">
        <v>102</v>
      </c>
      <c r="AG86" t="s">
        <v>58</v>
      </c>
      <c r="AH86" t="s">
        <v>45</v>
      </c>
      <c r="AI86" t="s">
        <v>59</v>
      </c>
      <c r="AJ86" t="s">
        <v>60</v>
      </c>
      <c r="AK86" t="s">
        <v>61</v>
      </c>
      <c r="AL86" t="s">
        <v>62</v>
      </c>
      <c r="AM86" t="s">
        <v>63</v>
      </c>
      <c r="AO86" t="s">
        <v>64</v>
      </c>
    </row>
    <row r="87" spans="1:41" x14ac:dyDescent="0.25">
      <c r="A87" t="s">
        <v>44</v>
      </c>
      <c r="B87" t="s">
        <v>45</v>
      </c>
      <c r="C87" t="s">
        <v>46</v>
      </c>
      <c r="D87" s="1">
        <v>41536</v>
      </c>
      <c r="E87" t="s">
        <v>102</v>
      </c>
      <c r="F87" t="s">
        <v>48</v>
      </c>
      <c r="G87" t="s">
        <v>49</v>
      </c>
      <c r="H87" t="s">
        <v>50</v>
      </c>
      <c r="I87" t="s">
        <v>90</v>
      </c>
      <c r="J87" t="s">
        <v>52</v>
      </c>
      <c r="K87">
        <v>400</v>
      </c>
      <c r="L87">
        <v>1230</v>
      </c>
      <c r="M87" t="s">
        <v>53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25</v>
      </c>
      <c r="X87">
        <v>3.79E-3</v>
      </c>
      <c r="Y87">
        <v>-0.58899999999999997</v>
      </c>
      <c r="AB87">
        <v>2</v>
      </c>
      <c r="AC87" t="s">
        <v>54</v>
      </c>
      <c r="AD87" t="s">
        <v>55</v>
      </c>
      <c r="AE87" t="s">
        <v>91</v>
      </c>
      <c r="AF87" t="s">
        <v>102</v>
      </c>
      <c r="AG87" t="s">
        <v>58</v>
      </c>
      <c r="AH87" t="s">
        <v>45</v>
      </c>
      <c r="AI87" t="s">
        <v>59</v>
      </c>
      <c r="AJ87" t="s">
        <v>60</v>
      </c>
      <c r="AK87" t="s">
        <v>61</v>
      </c>
      <c r="AL87" t="s">
        <v>62</v>
      </c>
      <c r="AM87" t="s">
        <v>63</v>
      </c>
      <c r="AO87" t="s">
        <v>64</v>
      </c>
    </row>
    <row r="88" spans="1:41" x14ac:dyDescent="0.25">
      <c r="A88" t="s">
        <v>44</v>
      </c>
      <c r="B88" t="s">
        <v>45</v>
      </c>
      <c r="C88" t="s">
        <v>46</v>
      </c>
      <c r="D88" s="1">
        <v>41536</v>
      </c>
      <c r="E88" t="s">
        <v>102</v>
      </c>
      <c r="F88" t="s">
        <v>48</v>
      </c>
      <c r="G88" t="s">
        <v>49</v>
      </c>
      <c r="H88" t="s">
        <v>50</v>
      </c>
      <c r="I88" t="s">
        <v>92</v>
      </c>
      <c r="J88" t="s">
        <v>52</v>
      </c>
      <c r="K88">
        <v>400</v>
      </c>
      <c r="L88">
        <v>1220</v>
      </c>
      <c r="M88" t="s">
        <v>53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29</v>
      </c>
      <c r="X88">
        <v>5.2399999999999999E-3</v>
      </c>
      <c r="Y88">
        <v>-0.58399999999999996</v>
      </c>
      <c r="AB88">
        <v>2</v>
      </c>
      <c r="AC88" t="s">
        <v>54</v>
      </c>
      <c r="AD88" t="s">
        <v>55</v>
      </c>
      <c r="AE88" t="s">
        <v>93</v>
      </c>
      <c r="AF88" t="s">
        <v>102</v>
      </c>
      <c r="AG88" t="s">
        <v>58</v>
      </c>
      <c r="AH88" t="s">
        <v>45</v>
      </c>
      <c r="AI88" t="s">
        <v>59</v>
      </c>
      <c r="AJ88" t="s">
        <v>60</v>
      </c>
      <c r="AK88" t="s">
        <v>61</v>
      </c>
      <c r="AL88" t="s">
        <v>62</v>
      </c>
      <c r="AM88" t="s">
        <v>63</v>
      </c>
      <c r="AO88" t="s">
        <v>64</v>
      </c>
    </row>
    <row r="89" spans="1:41" x14ac:dyDescent="0.25">
      <c r="A89" t="s">
        <v>44</v>
      </c>
      <c r="B89" t="s">
        <v>45</v>
      </c>
      <c r="C89" t="s">
        <v>46</v>
      </c>
      <c r="D89" s="1">
        <v>41536</v>
      </c>
      <c r="E89" t="s">
        <v>102</v>
      </c>
      <c r="F89" t="s">
        <v>48</v>
      </c>
      <c r="G89" t="s">
        <v>49</v>
      </c>
      <c r="H89" t="s">
        <v>50</v>
      </c>
      <c r="I89" t="s">
        <v>94</v>
      </c>
      <c r="J89" t="s">
        <v>52</v>
      </c>
      <c r="K89">
        <v>400</v>
      </c>
      <c r="L89">
        <v>1220</v>
      </c>
      <c r="M89" t="s">
        <v>53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29.4</v>
      </c>
      <c r="X89">
        <v>5.6899999999999997E-3</v>
      </c>
      <c r="Y89">
        <v>-0.60399999999999998</v>
      </c>
      <c r="AB89">
        <v>2</v>
      </c>
      <c r="AC89" t="s">
        <v>54</v>
      </c>
      <c r="AD89" t="s">
        <v>55</v>
      </c>
      <c r="AE89" t="s">
        <v>95</v>
      </c>
      <c r="AF89" t="s">
        <v>102</v>
      </c>
      <c r="AG89" t="s">
        <v>58</v>
      </c>
      <c r="AH89" t="s">
        <v>45</v>
      </c>
      <c r="AI89" t="s">
        <v>59</v>
      </c>
      <c r="AJ89" t="s">
        <v>60</v>
      </c>
      <c r="AK89" t="s">
        <v>61</v>
      </c>
      <c r="AL89" t="s">
        <v>62</v>
      </c>
      <c r="AM89" t="s">
        <v>63</v>
      </c>
      <c r="AO89" t="s">
        <v>64</v>
      </c>
    </row>
    <row r="90" spans="1:41" x14ac:dyDescent="0.25">
      <c r="A90" t="s">
        <v>44</v>
      </c>
      <c r="B90" t="s">
        <v>45</v>
      </c>
      <c r="C90" t="s">
        <v>46</v>
      </c>
      <c r="D90" s="1">
        <v>41536</v>
      </c>
      <c r="E90" t="s">
        <v>102</v>
      </c>
      <c r="F90" t="s">
        <v>48</v>
      </c>
      <c r="G90" t="s">
        <v>49</v>
      </c>
      <c r="H90" t="s">
        <v>50</v>
      </c>
      <c r="I90" t="s">
        <v>96</v>
      </c>
      <c r="J90" t="s">
        <v>52</v>
      </c>
      <c r="K90">
        <v>400</v>
      </c>
      <c r="L90">
        <v>1220</v>
      </c>
      <c r="M90" t="s">
        <v>53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31.5</v>
      </c>
      <c r="X90">
        <v>6.8199999999999997E-3</v>
      </c>
      <c r="Y90">
        <v>-0.65500000000000003</v>
      </c>
      <c r="AB90">
        <v>2</v>
      </c>
      <c r="AC90" t="s">
        <v>54</v>
      </c>
      <c r="AD90" t="s">
        <v>55</v>
      </c>
      <c r="AE90" t="s">
        <v>97</v>
      </c>
      <c r="AF90" t="s">
        <v>102</v>
      </c>
      <c r="AG90" t="s">
        <v>58</v>
      </c>
      <c r="AH90" t="s">
        <v>45</v>
      </c>
      <c r="AI90" t="s">
        <v>59</v>
      </c>
      <c r="AJ90" t="s">
        <v>60</v>
      </c>
      <c r="AK90" t="s">
        <v>61</v>
      </c>
      <c r="AL90" t="s">
        <v>62</v>
      </c>
      <c r="AM90" t="s">
        <v>63</v>
      </c>
      <c r="AO90" t="s">
        <v>64</v>
      </c>
    </row>
    <row r="91" spans="1:41" x14ac:dyDescent="0.25">
      <c r="A91" t="s">
        <v>44</v>
      </c>
      <c r="B91" t="s">
        <v>45</v>
      </c>
      <c r="C91" t="s">
        <v>46</v>
      </c>
      <c r="D91" s="1">
        <v>41536</v>
      </c>
      <c r="E91" t="s">
        <v>102</v>
      </c>
      <c r="F91" t="s">
        <v>48</v>
      </c>
      <c r="G91" t="s">
        <v>49</v>
      </c>
      <c r="H91" t="s">
        <v>50</v>
      </c>
      <c r="I91" t="s">
        <v>77</v>
      </c>
      <c r="J91" t="s">
        <v>52</v>
      </c>
      <c r="K91">
        <v>400</v>
      </c>
      <c r="L91">
        <v>1210</v>
      </c>
      <c r="M91" t="s">
        <v>53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31.6</v>
      </c>
      <c r="X91">
        <v>6.7799999999999996E-3</v>
      </c>
      <c r="Y91">
        <v>-0.59</v>
      </c>
      <c r="AB91">
        <v>2</v>
      </c>
      <c r="AC91" t="s">
        <v>54</v>
      </c>
      <c r="AD91" t="s">
        <v>55</v>
      </c>
      <c r="AE91" t="s">
        <v>78</v>
      </c>
      <c r="AF91" t="s">
        <v>102</v>
      </c>
      <c r="AG91" t="s">
        <v>58</v>
      </c>
      <c r="AH91" t="s">
        <v>45</v>
      </c>
      <c r="AI91" t="s">
        <v>59</v>
      </c>
      <c r="AJ91" t="s">
        <v>60</v>
      </c>
      <c r="AK91" t="s">
        <v>61</v>
      </c>
      <c r="AL91" t="s">
        <v>62</v>
      </c>
      <c r="AM91" t="s">
        <v>63</v>
      </c>
      <c r="AO91" t="s">
        <v>64</v>
      </c>
    </row>
    <row r="92" spans="1:41" x14ac:dyDescent="0.25">
      <c r="A92" t="s">
        <v>44</v>
      </c>
      <c r="B92" t="s">
        <v>45</v>
      </c>
      <c r="C92" t="s">
        <v>46</v>
      </c>
      <c r="D92" s="1">
        <v>41536</v>
      </c>
      <c r="E92" t="s">
        <v>102</v>
      </c>
      <c r="F92" t="s">
        <v>48</v>
      </c>
      <c r="G92" t="s">
        <v>49</v>
      </c>
      <c r="H92" t="s">
        <v>50</v>
      </c>
      <c r="I92" t="s">
        <v>98</v>
      </c>
      <c r="J92" t="s">
        <v>52</v>
      </c>
      <c r="K92">
        <v>400</v>
      </c>
      <c r="L92">
        <v>1230</v>
      </c>
      <c r="M92" t="s">
        <v>53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29.9</v>
      </c>
      <c r="X92">
        <v>5.7999999999999996E-3</v>
      </c>
      <c r="Y92">
        <v>-0.64500000000000002</v>
      </c>
      <c r="AB92">
        <v>2</v>
      </c>
      <c r="AC92" t="s">
        <v>54</v>
      </c>
      <c r="AD92" t="s">
        <v>55</v>
      </c>
      <c r="AE92" t="s">
        <v>99</v>
      </c>
      <c r="AF92" t="s">
        <v>102</v>
      </c>
      <c r="AG92" t="s">
        <v>58</v>
      </c>
      <c r="AH92" t="s">
        <v>45</v>
      </c>
      <c r="AI92" t="s">
        <v>59</v>
      </c>
      <c r="AJ92" t="s">
        <v>60</v>
      </c>
      <c r="AK92" t="s">
        <v>61</v>
      </c>
      <c r="AL92" t="s">
        <v>62</v>
      </c>
      <c r="AM92" t="s">
        <v>63</v>
      </c>
      <c r="AO92" t="s">
        <v>64</v>
      </c>
    </row>
    <row r="93" spans="1:41" x14ac:dyDescent="0.25">
      <c r="A93" t="s">
        <v>44</v>
      </c>
      <c r="B93" t="s">
        <v>45</v>
      </c>
      <c r="C93" t="s">
        <v>46</v>
      </c>
      <c r="D93" s="1">
        <v>41536</v>
      </c>
      <c r="E93" t="s">
        <v>102</v>
      </c>
      <c r="F93" t="s">
        <v>48</v>
      </c>
      <c r="G93" t="s">
        <v>49</v>
      </c>
      <c r="H93" t="s">
        <v>50</v>
      </c>
      <c r="I93" t="s">
        <v>100</v>
      </c>
      <c r="J93" t="s">
        <v>52</v>
      </c>
      <c r="K93">
        <v>400</v>
      </c>
      <c r="L93">
        <v>1230</v>
      </c>
      <c r="M93" t="s">
        <v>53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41.7</v>
      </c>
      <c r="X93">
        <v>6.9199999999999999E-3</v>
      </c>
      <c r="Y93">
        <v>-0.443</v>
      </c>
      <c r="AB93">
        <v>2</v>
      </c>
      <c r="AC93" t="s">
        <v>54</v>
      </c>
      <c r="AD93" t="s">
        <v>55</v>
      </c>
      <c r="AE93" t="s">
        <v>101</v>
      </c>
      <c r="AF93" t="s">
        <v>102</v>
      </c>
      <c r="AG93" t="s">
        <v>58</v>
      </c>
      <c r="AH93" t="s">
        <v>45</v>
      </c>
      <c r="AI93" t="s">
        <v>59</v>
      </c>
      <c r="AJ93" t="s">
        <v>60</v>
      </c>
      <c r="AK93" t="s">
        <v>61</v>
      </c>
      <c r="AL93" t="s">
        <v>62</v>
      </c>
      <c r="AM93" t="s">
        <v>63</v>
      </c>
      <c r="AO93" t="s">
        <v>64</v>
      </c>
    </row>
    <row r="94" spans="1:41" x14ac:dyDescent="0.25">
      <c r="A94" t="s">
        <v>44</v>
      </c>
      <c r="B94" t="s">
        <v>45</v>
      </c>
      <c r="C94" t="s">
        <v>46</v>
      </c>
      <c r="D94" s="1">
        <v>41536</v>
      </c>
      <c r="E94" t="s">
        <v>102</v>
      </c>
      <c r="F94" t="s">
        <v>48</v>
      </c>
      <c r="G94" t="s">
        <v>49</v>
      </c>
      <c r="H94" t="s">
        <v>50</v>
      </c>
      <c r="I94" t="s">
        <v>79</v>
      </c>
      <c r="J94" t="s">
        <v>52</v>
      </c>
      <c r="K94">
        <v>400</v>
      </c>
      <c r="L94">
        <v>1240</v>
      </c>
      <c r="M94" t="s">
        <v>53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22.4</v>
      </c>
      <c r="X94">
        <v>4.7200000000000002E-3</v>
      </c>
      <c r="Y94">
        <v>-0.49399999999999999</v>
      </c>
      <c r="AB94">
        <v>2</v>
      </c>
      <c r="AC94" t="s">
        <v>54</v>
      </c>
      <c r="AD94" t="s">
        <v>55</v>
      </c>
      <c r="AE94" t="s">
        <v>80</v>
      </c>
      <c r="AF94" t="s">
        <v>102</v>
      </c>
      <c r="AG94" t="s">
        <v>58</v>
      </c>
      <c r="AH94" t="s">
        <v>45</v>
      </c>
      <c r="AI94" t="s">
        <v>59</v>
      </c>
      <c r="AJ94" t="s">
        <v>60</v>
      </c>
      <c r="AK94" t="s">
        <v>61</v>
      </c>
      <c r="AL94" t="s">
        <v>62</v>
      </c>
      <c r="AM94" t="s">
        <v>63</v>
      </c>
      <c r="AO94" t="s">
        <v>64</v>
      </c>
    </row>
    <row r="95" spans="1:41" x14ac:dyDescent="0.25">
      <c r="A95" t="s">
        <v>44</v>
      </c>
      <c r="B95" t="s">
        <v>45</v>
      </c>
      <c r="C95" t="s">
        <v>46</v>
      </c>
      <c r="D95" s="1">
        <v>41536</v>
      </c>
      <c r="E95" t="s">
        <v>102</v>
      </c>
      <c r="F95" t="s">
        <v>48</v>
      </c>
      <c r="G95" t="s">
        <v>49</v>
      </c>
      <c r="H95" t="s">
        <v>50</v>
      </c>
      <c r="I95" t="s">
        <v>81</v>
      </c>
      <c r="J95" t="s">
        <v>52</v>
      </c>
      <c r="K95">
        <v>400</v>
      </c>
      <c r="L95">
        <v>1220</v>
      </c>
      <c r="M95" t="s">
        <v>53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30.1</v>
      </c>
      <c r="X95">
        <v>5.9100000000000003E-3</v>
      </c>
      <c r="Y95">
        <v>-0.623</v>
      </c>
      <c r="AB95">
        <v>2</v>
      </c>
      <c r="AC95" t="s">
        <v>54</v>
      </c>
      <c r="AD95" t="s">
        <v>55</v>
      </c>
      <c r="AE95" t="s">
        <v>82</v>
      </c>
      <c r="AF95" t="s">
        <v>102</v>
      </c>
      <c r="AG95" t="s">
        <v>58</v>
      </c>
      <c r="AH95" t="s">
        <v>45</v>
      </c>
      <c r="AI95" t="s">
        <v>59</v>
      </c>
      <c r="AJ95" t="s">
        <v>60</v>
      </c>
      <c r="AK95" t="s">
        <v>61</v>
      </c>
      <c r="AL95" t="s">
        <v>62</v>
      </c>
      <c r="AM95" t="s">
        <v>63</v>
      </c>
      <c r="AO95" t="s">
        <v>64</v>
      </c>
    </row>
    <row r="96" spans="1:41" x14ac:dyDescent="0.25">
      <c r="A96" t="s">
        <v>44</v>
      </c>
      <c r="B96" t="s">
        <v>45</v>
      </c>
      <c r="C96" t="s">
        <v>46</v>
      </c>
      <c r="D96" s="1">
        <v>41536</v>
      </c>
      <c r="E96" t="s">
        <v>102</v>
      </c>
      <c r="F96" t="s">
        <v>83</v>
      </c>
      <c r="G96" t="s">
        <v>49</v>
      </c>
      <c r="H96" t="s">
        <v>50</v>
      </c>
      <c r="I96" t="s">
        <v>69</v>
      </c>
      <c r="J96" t="s">
        <v>52</v>
      </c>
      <c r="K96">
        <v>400</v>
      </c>
      <c r="L96">
        <v>1020</v>
      </c>
      <c r="M96" t="s">
        <v>53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25.8</v>
      </c>
      <c r="X96">
        <v>4.4200000000000003E-3</v>
      </c>
      <c r="Y96">
        <v>-0.57299999999999995</v>
      </c>
      <c r="AB96">
        <v>2</v>
      </c>
      <c r="AC96" t="s">
        <v>84</v>
      </c>
      <c r="AD96" t="s">
        <v>55</v>
      </c>
      <c r="AE96" t="s">
        <v>70</v>
      </c>
      <c r="AF96" t="s">
        <v>102</v>
      </c>
      <c r="AG96" t="s">
        <v>58</v>
      </c>
      <c r="AH96" t="s">
        <v>45</v>
      </c>
      <c r="AI96" t="s">
        <v>59</v>
      </c>
      <c r="AJ96" t="s">
        <v>60</v>
      </c>
      <c r="AK96" t="s">
        <v>61</v>
      </c>
      <c r="AL96" t="s">
        <v>62</v>
      </c>
      <c r="AM96" t="s">
        <v>63</v>
      </c>
      <c r="AO96" t="s">
        <v>64</v>
      </c>
    </row>
    <row r="97" spans="1:41" x14ac:dyDescent="0.25">
      <c r="A97" t="s">
        <v>44</v>
      </c>
      <c r="B97" t="s">
        <v>45</v>
      </c>
      <c r="C97" t="s">
        <v>46</v>
      </c>
      <c r="D97" s="1">
        <v>41536</v>
      </c>
      <c r="E97" t="s">
        <v>102</v>
      </c>
      <c r="F97" t="s">
        <v>83</v>
      </c>
      <c r="G97" t="s">
        <v>49</v>
      </c>
      <c r="H97" t="s">
        <v>50</v>
      </c>
      <c r="I97" t="s">
        <v>71</v>
      </c>
      <c r="J97" t="s">
        <v>52</v>
      </c>
      <c r="K97">
        <v>400</v>
      </c>
      <c r="L97">
        <v>927</v>
      </c>
      <c r="M97" t="s">
        <v>53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23.4</v>
      </c>
      <c r="X97">
        <v>3.13E-3</v>
      </c>
      <c r="Y97">
        <v>-0.79700000000000004</v>
      </c>
      <c r="AB97">
        <v>2</v>
      </c>
      <c r="AC97" t="s">
        <v>84</v>
      </c>
      <c r="AD97" t="s">
        <v>55</v>
      </c>
      <c r="AE97" t="s">
        <v>72</v>
      </c>
      <c r="AF97" t="s">
        <v>102</v>
      </c>
      <c r="AG97" t="s">
        <v>58</v>
      </c>
      <c r="AH97" t="s">
        <v>45</v>
      </c>
      <c r="AI97" t="s">
        <v>59</v>
      </c>
      <c r="AJ97" t="s">
        <v>60</v>
      </c>
      <c r="AK97" t="s">
        <v>61</v>
      </c>
      <c r="AL97" t="s">
        <v>62</v>
      </c>
      <c r="AM97" t="s">
        <v>63</v>
      </c>
      <c r="AO97" t="s">
        <v>64</v>
      </c>
    </row>
    <row r="98" spans="1:41" x14ac:dyDescent="0.25">
      <c r="A98" t="s">
        <v>44</v>
      </c>
      <c r="B98" t="s">
        <v>45</v>
      </c>
      <c r="C98" t="s">
        <v>46</v>
      </c>
      <c r="D98" s="1">
        <v>41536</v>
      </c>
      <c r="E98" t="s">
        <v>102</v>
      </c>
      <c r="F98" t="s">
        <v>83</v>
      </c>
      <c r="G98" t="s">
        <v>49</v>
      </c>
      <c r="H98" t="s">
        <v>50</v>
      </c>
      <c r="I98" t="s">
        <v>90</v>
      </c>
      <c r="J98" t="s">
        <v>52</v>
      </c>
      <c r="K98">
        <v>400</v>
      </c>
      <c r="L98">
        <v>1020</v>
      </c>
      <c r="M98" t="s">
        <v>53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26.8</v>
      </c>
      <c r="X98">
        <v>4.2100000000000002E-3</v>
      </c>
      <c r="Y98">
        <v>-0.45400000000000001</v>
      </c>
      <c r="AB98">
        <v>2</v>
      </c>
      <c r="AC98" t="s">
        <v>84</v>
      </c>
      <c r="AD98" t="s">
        <v>55</v>
      </c>
      <c r="AE98" t="s">
        <v>91</v>
      </c>
      <c r="AF98" t="s">
        <v>102</v>
      </c>
      <c r="AG98" t="s">
        <v>58</v>
      </c>
      <c r="AH98" t="s">
        <v>45</v>
      </c>
      <c r="AI98" t="s">
        <v>59</v>
      </c>
      <c r="AJ98" t="s">
        <v>60</v>
      </c>
      <c r="AK98" t="s">
        <v>61</v>
      </c>
      <c r="AL98" t="s">
        <v>62</v>
      </c>
      <c r="AM98" t="s">
        <v>63</v>
      </c>
      <c r="AO98" t="s">
        <v>64</v>
      </c>
    </row>
    <row r="99" spans="1:41" x14ac:dyDescent="0.25">
      <c r="A99" t="s">
        <v>44</v>
      </c>
      <c r="B99" t="s">
        <v>45</v>
      </c>
      <c r="C99" t="s">
        <v>46</v>
      </c>
      <c r="D99" s="1">
        <v>41536</v>
      </c>
      <c r="E99" t="s">
        <v>102</v>
      </c>
      <c r="F99" t="s">
        <v>83</v>
      </c>
      <c r="G99" t="s">
        <v>49</v>
      </c>
      <c r="H99" t="s">
        <v>50</v>
      </c>
      <c r="I99" t="s">
        <v>103</v>
      </c>
      <c r="J99" t="s">
        <v>52</v>
      </c>
      <c r="K99">
        <v>400</v>
      </c>
      <c r="L99">
        <v>1040</v>
      </c>
      <c r="M99" t="s">
        <v>53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27.1</v>
      </c>
      <c r="X99">
        <v>4.1999999999999997E-3</v>
      </c>
      <c r="Y99">
        <v>-0.314</v>
      </c>
      <c r="AB99">
        <v>2</v>
      </c>
      <c r="AC99" t="s">
        <v>84</v>
      </c>
      <c r="AD99" t="s">
        <v>55</v>
      </c>
      <c r="AE99" t="s">
        <v>104</v>
      </c>
      <c r="AF99" t="s">
        <v>102</v>
      </c>
      <c r="AG99" t="s">
        <v>58</v>
      </c>
      <c r="AH99" t="s">
        <v>45</v>
      </c>
      <c r="AI99" t="s">
        <v>59</v>
      </c>
      <c r="AJ99" t="s">
        <v>60</v>
      </c>
      <c r="AK99" t="s">
        <v>61</v>
      </c>
      <c r="AL99" t="s">
        <v>62</v>
      </c>
      <c r="AM99" t="s">
        <v>63</v>
      </c>
      <c r="AO99" t="s">
        <v>64</v>
      </c>
    </row>
    <row r="100" spans="1:41" x14ac:dyDescent="0.25">
      <c r="A100" t="s">
        <v>44</v>
      </c>
      <c r="B100" t="s">
        <v>45</v>
      </c>
      <c r="C100" t="s">
        <v>46</v>
      </c>
      <c r="D100" s="1">
        <v>41536</v>
      </c>
      <c r="E100" t="s">
        <v>102</v>
      </c>
      <c r="F100" t="s">
        <v>83</v>
      </c>
      <c r="G100" t="s">
        <v>49</v>
      </c>
      <c r="H100" t="s">
        <v>50</v>
      </c>
      <c r="I100" t="s">
        <v>92</v>
      </c>
      <c r="J100" t="s">
        <v>52</v>
      </c>
      <c r="K100">
        <v>400</v>
      </c>
      <c r="L100">
        <v>1010</v>
      </c>
      <c r="M100" t="s">
        <v>53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28.2</v>
      </c>
      <c r="X100">
        <v>4.4200000000000003E-3</v>
      </c>
      <c r="Y100">
        <v>-0.437</v>
      </c>
      <c r="AB100">
        <v>2</v>
      </c>
      <c r="AC100" t="s">
        <v>84</v>
      </c>
      <c r="AD100" t="s">
        <v>55</v>
      </c>
      <c r="AE100" t="s">
        <v>93</v>
      </c>
      <c r="AF100" t="s">
        <v>102</v>
      </c>
      <c r="AG100" t="s">
        <v>58</v>
      </c>
      <c r="AH100" t="s">
        <v>45</v>
      </c>
      <c r="AI100" t="s">
        <v>59</v>
      </c>
      <c r="AJ100" t="s">
        <v>60</v>
      </c>
      <c r="AK100" t="s">
        <v>61</v>
      </c>
      <c r="AL100" t="s">
        <v>62</v>
      </c>
      <c r="AM100" t="s">
        <v>63</v>
      </c>
      <c r="AO100" t="s">
        <v>64</v>
      </c>
    </row>
    <row r="101" spans="1:41" x14ac:dyDescent="0.25">
      <c r="A101" t="s">
        <v>44</v>
      </c>
      <c r="B101" t="s">
        <v>45</v>
      </c>
      <c r="C101" t="s">
        <v>46</v>
      </c>
      <c r="D101" s="1">
        <v>41536</v>
      </c>
      <c r="E101" t="s">
        <v>102</v>
      </c>
      <c r="F101" t="s">
        <v>83</v>
      </c>
      <c r="G101" t="s">
        <v>49</v>
      </c>
      <c r="H101" t="s">
        <v>50</v>
      </c>
      <c r="I101" t="s">
        <v>94</v>
      </c>
      <c r="J101" t="s">
        <v>52</v>
      </c>
      <c r="K101">
        <v>400</v>
      </c>
      <c r="L101">
        <v>1120</v>
      </c>
      <c r="M101" t="s">
        <v>53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29.1</v>
      </c>
      <c r="X101">
        <v>4.8700000000000002E-3</v>
      </c>
      <c r="Y101">
        <v>-0.50700000000000001</v>
      </c>
      <c r="AB101">
        <v>2</v>
      </c>
      <c r="AC101" t="s">
        <v>84</v>
      </c>
      <c r="AD101" t="s">
        <v>55</v>
      </c>
      <c r="AE101" t="s">
        <v>95</v>
      </c>
      <c r="AF101" t="s">
        <v>102</v>
      </c>
      <c r="AG101" t="s">
        <v>58</v>
      </c>
      <c r="AH101" t="s">
        <v>45</v>
      </c>
      <c r="AI101" t="s">
        <v>59</v>
      </c>
      <c r="AJ101" t="s">
        <v>60</v>
      </c>
      <c r="AK101" t="s">
        <v>61</v>
      </c>
      <c r="AL101" t="s">
        <v>62</v>
      </c>
      <c r="AM101" t="s">
        <v>63</v>
      </c>
      <c r="AO101" t="s">
        <v>64</v>
      </c>
    </row>
    <row r="102" spans="1:41" x14ac:dyDescent="0.25">
      <c r="A102" t="s">
        <v>44</v>
      </c>
      <c r="B102" t="s">
        <v>45</v>
      </c>
      <c r="C102" t="s">
        <v>46</v>
      </c>
      <c r="D102" s="1">
        <v>41536</v>
      </c>
      <c r="E102" t="s">
        <v>102</v>
      </c>
      <c r="F102" t="s">
        <v>83</v>
      </c>
      <c r="G102" t="s">
        <v>49</v>
      </c>
      <c r="H102" t="s">
        <v>50</v>
      </c>
      <c r="I102" t="s">
        <v>96</v>
      </c>
      <c r="J102" t="s">
        <v>52</v>
      </c>
      <c r="K102">
        <v>400</v>
      </c>
      <c r="L102">
        <v>1170</v>
      </c>
      <c r="M102" t="s">
        <v>53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29.5</v>
      </c>
      <c r="X102">
        <v>5.8399999999999997E-3</v>
      </c>
      <c r="Y102">
        <v>-0.48899999999999999</v>
      </c>
      <c r="AB102">
        <v>2</v>
      </c>
      <c r="AC102" t="s">
        <v>84</v>
      </c>
      <c r="AD102" t="s">
        <v>55</v>
      </c>
      <c r="AE102" t="s">
        <v>97</v>
      </c>
      <c r="AF102" t="s">
        <v>102</v>
      </c>
      <c r="AG102" t="s">
        <v>58</v>
      </c>
      <c r="AH102" t="s">
        <v>45</v>
      </c>
      <c r="AI102" t="s">
        <v>59</v>
      </c>
      <c r="AJ102" t="s">
        <v>60</v>
      </c>
      <c r="AK102" t="s">
        <v>61</v>
      </c>
      <c r="AL102" t="s">
        <v>62</v>
      </c>
      <c r="AM102" t="s">
        <v>63</v>
      </c>
      <c r="AO102" t="s">
        <v>64</v>
      </c>
    </row>
    <row r="103" spans="1:41" x14ac:dyDescent="0.25">
      <c r="A103" t="s">
        <v>44</v>
      </c>
      <c r="B103" t="s">
        <v>45</v>
      </c>
      <c r="C103" t="s">
        <v>46</v>
      </c>
      <c r="D103" s="1">
        <v>41536</v>
      </c>
      <c r="E103" t="s">
        <v>102</v>
      </c>
      <c r="F103" t="s">
        <v>83</v>
      </c>
      <c r="G103" t="s">
        <v>49</v>
      </c>
      <c r="H103" t="s">
        <v>50</v>
      </c>
      <c r="I103" t="s">
        <v>77</v>
      </c>
      <c r="J103" t="s">
        <v>52</v>
      </c>
      <c r="K103">
        <v>400</v>
      </c>
      <c r="L103">
        <v>975</v>
      </c>
      <c r="M103" t="s">
        <v>53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30.2</v>
      </c>
      <c r="X103">
        <v>5.4000000000000003E-3</v>
      </c>
      <c r="Y103">
        <v>-0.51900000000000002</v>
      </c>
      <c r="AB103">
        <v>2</v>
      </c>
      <c r="AC103" t="s">
        <v>84</v>
      </c>
      <c r="AD103" t="s">
        <v>55</v>
      </c>
      <c r="AE103" t="s">
        <v>78</v>
      </c>
      <c r="AF103" t="s">
        <v>102</v>
      </c>
      <c r="AG103" t="s">
        <v>58</v>
      </c>
      <c r="AH103" t="s">
        <v>45</v>
      </c>
      <c r="AI103" t="s">
        <v>59</v>
      </c>
      <c r="AJ103" t="s">
        <v>60</v>
      </c>
      <c r="AK103" t="s">
        <v>61</v>
      </c>
      <c r="AL103" t="s">
        <v>62</v>
      </c>
      <c r="AM103" t="s">
        <v>63</v>
      </c>
      <c r="AO103" t="s">
        <v>64</v>
      </c>
    </row>
    <row r="104" spans="1:41" x14ac:dyDescent="0.25">
      <c r="A104" t="s">
        <v>44</v>
      </c>
      <c r="B104" t="s">
        <v>45</v>
      </c>
      <c r="C104" t="s">
        <v>46</v>
      </c>
      <c r="D104" s="1">
        <v>41536</v>
      </c>
      <c r="E104" t="s">
        <v>102</v>
      </c>
      <c r="F104" t="s">
        <v>83</v>
      </c>
      <c r="G104" t="s">
        <v>49</v>
      </c>
      <c r="H104" t="s">
        <v>50</v>
      </c>
      <c r="I104" t="s">
        <v>98</v>
      </c>
      <c r="J104" t="s">
        <v>52</v>
      </c>
      <c r="K104">
        <v>400</v>
      </c>
      <c r="L104">
        <v>1250</v>
      </c>
      <c r="M104" t="s">
        <v>53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28.8</v>
      </c>
      <c r="X104">
        <v>4.6499999999999996E-3</v>
      </c>
      <c r="Y104">
        <v>-0.47499999999999998</v>
      </c>
      <c r="AB104">
        <v>2</v>
      </c>
      <c r="AC104" t="s">
        <v>84</v>
      </c>
      <c r="AD104" t="s">
        <v>55</v>
      </c>
      <c r="AE104" t="s">
        <v>99</v>
      </c>
      <c r="AF104" t="s">
        <v>102</v>
      </c>
      <c r="AG104" t="s">
        <v>58</v>
      </c>
      <c r="AH104" t="s">
        <v>45</v>
      </c>
      <c r="AI104" t="s">
        <v>59</v>
      </c>
      <c r="AJ104" t="s">
        <v>60</v>
      </c>
      <c r="AK104" t="s">
        <v>61</v>
      </c>
      <c r="AL104" t="s">
        <v>62</v>
      </c>
      <c r="AM104" t="s">
        <v>63</v>
      </c>
      <c r="AO104" t="s">
        <v>64</v>
      </c>
    </row>
    <row r="105" spans="1:41" x14ac:dyDescent="0.25">
      <c r="A105" t="s">
        <v>44</v>
      </c>
      <c r="B105" t="s">
        <v>45</v>
      </c>
      <c r="C105" t="s">
        <v>46</v>
      </c>
      <c r="D105" s="1">
        <v>41536</v>
      </c>
      <c r="E105" t="s">
        <v>102</v>
      </c>
      <c r="F105" t="s">
        <v>83</v>
      </c>
      <c r="G105" t="s">
        <v>49</v>
      </c>
      <c r="H105" t="s">
        <v>50</v>
      </c>
      <c r="I105" t="s">
        <v>100</v>
      </c>
      <c r="J105" t="s">
        <v>52</v>
      </c>
      <c r="K105">
        <v>400</v>
      </c>
      <c r="L105">
        <v>1260</v>
      </c>
      <c r="M105" t="s">
        <v>53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36.299999999999997</v>
      </c>
      <c r="X105">
        <v>5.2399999999999999E-3</v>
      </c>
      <c r="Y105">
        <v>-0.25700000000000001</v>
      </c>
      <c r="AB105">
        <v>2</v>
      </c>
      <c r="AC105" t="s">
        <v>84</v>
      </c>
      <c r="AD105" t="s">
        <v>55</v>
      </c>
      <c r="AE105" t="s">
        <v>101</v>
      </c>
      <c r="AF105" t="s">
        <v>102</v>
      </c>
      <c r="AG105" t="s">
        <v>58</v>
      </c>
      <c r="AH105" t="s">
        <v>45</v>
      </c>
      <c r="AI105" t="s">
        <v>59</v>
      </c>
      <c r="AJ105" t="s">
        <v>60</v>
      </c>
      <c r="AK105" t="s">
        <v>61</v>
      </c>
      <c r="AL105" t="s">
        <v>62</v>
      </c>
      <c r="AM105" t="s">
        <v>63</v>
      </c>
      <c r="AO105" t="s">
        <v>64</v>
      </c>
    </row>
    <row r="106" spans="1:41" x14ac:dyDescent="0.25">
      <c r="A106" t="s">
        <v>44</v>
      </c>
      <c r="B106" t="s">
        <v>45</v>
      </c>
      <c r="C106" t="s">
        <v>46</v>
      </c>
      <c r="D106" s="1">
        <v>41536</v>
      </c>
      <c r="E106" t="s">
        <v>102</v>
      </c>
      <c r="F106" t="s">
        <v>83</v>
      </c>
      <c r="G106" t="s">
        <v>49</v>
      </c>
      <c r="H106" t="s">
        <v>50</v>
      </c>
      <c r="I106" t="s">
        <v>79</v>
      </c>
      <c r="J106" t="s">
        <v>52</v>
      </c>
      <c r="K106">
        <v>400</v>
      </c>
      <c r="L106">
        <v>1000</v>
      </c>
      <c r="M106" t="s">
        <v>53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25.1</v>
      </c>
      <c r="X106">
        <v>4.4400000000000004E-3</v>
      </c>
      <c r="Y106">
        <v>-0.60799999999999998</v>
      </c>
      <c r="AB106">
        <v>2</v>
      </c>
      <c r="AC106" t="s">
        <v>84</v>
      </c>
      <c r="AD106" t="s">
        <v>55</v>
      </c>
      <c r="AE106" t="s">
        <v>80</v>
      </c>
      <c r="AF106" t="s">
        <v>102</v>
      </c>
      <c r="AG106" t="s">
        <v>58</v>
      </c>
      <c r="AH106" t="s">
        <v>45</v>
      </c>
      <c r="AI106" t="s">
        <v>59</v>
      </c>
      <c r="AJ106" t="s">
        <v>60</v>
      </c>
      <c r="AK106" t="s">
        <v>61</v>
      </c>
      <c r="AL106" t="s">
        <v>62</v>
      </c>
      <c r="AM106" t="s">
        <v>63</v>
      </c>
      <c r="AO106" t="s">
        <v>64</v>
      </c>
    </row>
    <row r="107" spans="1:41" x14ac:dyDescent="0.25">
      <c r="A107" t="s">
        <v>44</v>
      </c>
      <c r="B107" t="s">
        <v>45</v>
      </c>
      <c r="C107" t="s">
        <v>46</v>
      </c>
      <c r="D107" s="1">
        <v>41536</v>
      </c>
      <c r="E107" t="s">
        <v>102</v>
      </c>
      <c r="F107" t="s">
        <v>83</v>
      </c>
      <c r="G107" t="s">
        <v>49</v>
      </c>
      <c r="H107" t="s">
        <v>50</v>
      </c>
      <c r="I107" t="s">
        <v>81</v>
      </c>
      <c r="J107" t="s">
        <v>52</v>
      </c>
      <c r="K107">
        <v>400</v>
      </c>
      <c r="L107">
        <v>1080</v>
      </c>
      <c r="M107" t="s">
        <v>53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28.5</v>
      </c>
      <c r="X107">
        <v>4.6600000000000001E-3</v>
      </c>
      <c r="Y107">
        <v>-0.47699999999999998</v>
      </c>
      <c r="AB107">
        <v>2</v>
      </c>
      <c r="AC107" t="s">
        <v>84</v>
      </c>
      <c r="AD107" t="s">
        <v>55</v>
      </c>
      <c r="AE107" t="s">
        <v>82</v>
      </c>
      <c r="AF107" t="s">
        <v>102</v>
      </c>
      <c r="AG107" t="s">
        <v>58</v>
      </c>
      <c r="AH107" t="s">
        <v>45</v>
      </c>
      <c r="AI107" t="s">
        <v>59</v>
      </c>
      <c r="AJ107" t="s">
        <v>60</v>
      </c>
      <c r="AK107" t="s">
        <v>61</v>
      </c>
      <c r="AL107" t="s">
        <v>62</v>
      </c>
      <c r="AM107" t="s">
        <v>63</v>
      </c>
      <c r="AO107" t="s">
        <v>64</v>
      </c>
    </row>
    <row r="108" spans="1:41" x14ac:dyDescent="0.25">
      <c r="A108" t="s">
        <v>44</v>
      </c>
      <c r="B108" t="s">
        <v>45</v>
      </c>
      <c r="C108" t="s">
        <v>46</v>
      </c>
      <c r="D108" s="1">
        <v>41536</v>
      </c>
      <c r="E108" t="s">
        <v>102</v>
      </c>
      <c r="F108" t="s">
        <v>85</v>
      </c>
      <c r="G108" t="s">
        <v>49</v>
      </c>
      <c r="H108" t="s">
        <v>50</v>
      </c>
      <c r="I108" t="s">
        <v>69</v>
      </c>
      <c r="J108" t="s">
        <v>52</v>
      </c>
      <c r="K108">
        <v>400</v>
      </c>
      <c r="L108">
        <v>1840</v>
      </c>
      <c r="M108" t="s">
        <v>53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24.2</v>
      </c>
      <c r="X108">
        <v>4.5999999999999999E-3</v>
      </c>
      <c r="Y108">
        <v>-0.60599999999999998</v>
      </c>
      <c r="AB108">
        <v>2</v>
      </c>
      <c r="AC108" t="s">
        <v>86</v>
      </c>
      <c r="AD108" t="s">
        <v>55</v>
      </c>
      <c r="AE108" t="s">
        <v>70</v>
      </c>
      <c r="AF108" t="s">
        <v>102</v>
      </c>
      <c r="AG108" t="s">
        <v>58</v>
      </c>
      <c r="AH108" t="s">
        <v>45</v>
      </c>
      <c r="AI108" t="s">
        <v>59</v>
      </c>
      <c r="AJ108" t="s">
        <v>60</v>
      </c>
      <c r="AK108" t="s">
        <v>61</v>
      </c>
      <c r="AL108" t="s">
        <v>62</v>
      </c>
      <c r="AM108" t="s">
        <v>63</v>
      </c>
      <c r="AO108" t="s">
        <v>64</v>
      </c>
    </row>
    <row r="109" spans="1:41" x14ac:dyDescent="0.25">
      <c r="A109" t="s">
        <v>44</v>
      </c>
      <c r="B109" t="s">
        <v>45</v>
      </c>
      <c r="C109" t="s">
        <v>46</v>
      </c>
      <c r="D109" s="1">
        <v>41536</v>
      </c>
      <c r="E109" t="s">
        <v>102</v>
      </c>
      <c r="F109" t="s">
        <v>85</v>
      </c>
      <c r="G109" t="s">
        <v>49</v>
      </c>
      <c r="H109" t="s">
        <v>50</v>
      </c>
      <c r="I109" t="s">
        <v>71</v>
      </c>
      <c r="J109" t="s">
        <v>52</v>
      </c>
      <c r="K109">
        <v>400</v>
      </c>
      <c r="L109">
        <v>1620</v>
      </c>
      <c r="M109" t="s">
        <v>53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21.3</v>
      </c>
      <c r="X109">
        <v>2.9499999999999999E-3</v>
      </c>
      <c r="Y109">
        <v>-0.998</v>
      </c>
      <c r="AB109">
        <v>2</v>
      </c>
      <c r="AC109" t="s">
        <v>86</v>
      </c>
      <c r="AD109" t="s">
        <v>55</v>
      </c>
      <c r="AE109" t="s">
        <v>72</v>
      </c>
      <c r="AF109" t="s">
        <v>102</v>
      </c>
      <c r="AG109" t="s">
        <v>58</v>
      </c>
      <c r="AH109" t="s">
        <v>45</v>
      </c>
      <c r="AI109" t="s">
        <v>59</v>
      </c>
      <c r="AJ109" t="s">
        <v>60</v>
      </c>
      <c r="AK109" t="s">
        <v>61</v>
      </c>
      <c r="AL109" t="s">
        <v>62</v>
      </c>
      <c r="AM109" t="s">
        <v>63</v>
      </c>
      <c r="AO109" t="s">
        <v>64</v>
      </c>
    </row>
    <row r="110" spans="1:41" x14ac:dyDescent="0.25">
      <c r="A110" t="s">
        <v>44</v>
      </c>
      <c r="B110" t="s">
        <v>45</v>
      </c>
      <c r="C110" t="s">
        <v>46</v>
      </c>
      <c r="D110" s="1">
        <v>41536</v>
      </c>
      <c r="E110" t="s">
        <v>102</v>
      </c>
      <c r="F110" t="s">
        <v>85</v>
      </c>
      <c r="G110" t="s">
        <v>49</v>
      </c>
      <c r="H110" t="s">
        <v>50</v>
      </c>
      <c r="I110" t="s">
        <v>90</v>
      </c>
      <c r="J110" t="s">
        <v>52</v>
      </c>
      <c r="K110">
        <v>400</v>
      </c>
      <c r="L110">
        <v>1530</v>
      </c>
      <c r="M110" t="s">
        <v>53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24.9</v>
      </c>
      <c r="X110">
        <v>4.2599999999999999E-3</v>
      </c>
      <c r="Y110">
        <v>-0.54900000000000004</v>
      </c>
      <c r="AB110">
        <v>2</v>
      </c>
      <c r="AC110" t="s">
        <v>86</v>
      </c>
      <c r="AD110" t="s">
        <v>55</v>
      </c>
      <c r="AE110" t="s">
        <v>91</v>
      </c>
      <c r="AF110" t="s">
        <v>102</v>
      </c>
      <c r="AG110" t="s">
        <v>58</v>
      </c>
      <c r="AH110" t="s">
        <v>45</v>
      </c>
      <c r="AI110" t="s">
        <v>59</v>
      </c>
      <c r="AJ110" t="s">
        <v>60</v>
      </c>
      <c r="AK110" t="s">
        <v>61</v>
      </c>
      <c r="AL110" t="s">
        <v>62</v>
      </c>
      <c r="AM110" t="s">
        <v>63</v>
      </c>
      <c r="AO110" t="s">
        <v>64</v>
      </c>
    </row>
    <row r="111" spans="1:41" x14ac:dyDescent="0.25">
      <c r="A111" t="s">
        <v>44</v>
      </c>
      <c r="B111" t="s">
        <v>45</v>
      </c>
      <c r="C111" t="s">
        <v>46</v>
      </c>
      <c r="D111" s="1">
        <v>41536</v>
      </c>
      <c r="E111" t="s">
        <v>102</v>
      </c>
      <c r="F111" t="s">
        <v>85</v>
      </c>
      <c r="G111" t="s">
        <v>49</v>
      </c>
      <c r="H111" t="s">
        <v>50</v>
      </c>
      <c r="I111" t="s">
        <v>103</v>
      </c>
      <c r="J111" t="s">
        <v>52</v>
      </c>
      <c r="K111">
        <v>400</v>
      </c>
      <c r="L111">
        <v>1360</v>
      </c>
      <c r="M111" t="s">
        <v>53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25.4</v>
      </c>
      <c r="X111">
        <v>3.96E-3</v>
      </c>
      <c r="Y111">
        <v>-0.47</v>
      </c>
      <c r="AB111">
        <v>2</v>
      </c>
      <c r="AC111" t="s">
        <v>86</v>
      </c>
      <c r="AD111" t="s">
        <v>55</v>
      </c>
      <c r="AE111" t="s">
        <v>104</v>
      </c>
      <c r="AF111" t="s">
        <v>102</v>
      </c>
      <c r="AG111" t="s">
        <v>58</v>
      </c>
      <c r="AH111" t="s">
        <v>45</v>
      </c>
      <c r="AI111" t="s">
        <v>59</v>
      </c>
      <c r="AJ111" t="s">
        <v>60</v>
      </c>
      <c r="AK111" t="s">
        <v>61</v>
      </c>
      <c r="AL111" t="s">
        <v>62</v>
      </c>
      <c r="AM111" t="s">
        <v>63</v>
      </c>
      <c r="AO111" t="s">
        <v>64</v>
      </c>
    </row>
    <row r="112" spans="1:41" x14ac:dyDescent="0.25">
      <c r="A112" t="s">
        <v>44</v>
      </c>
      <c r="B112" t="s">
        <v>45</v>
      </c>
      <c r="C112" t="s">
        <v>46</v>
      </c>
      <c r="D112" s="1">
        <v>41536</v>
      </c>
      <c r="E112" t="s">
        <v>102</v>
      </c>
      <c r="F112" t="s">
        <v>85</v>
      </c>
      <c r="G112" t="s">
        <v>49</v>
      </c>
      <c r="H112" t="s">
        <v>50</v>
      </c>
      <c r="I112" t="s">
        <v>92</v>
      </c>
      <c r="J112" t="s">
        <v>52</v>
      </c>
      <c r="K112">
        <v>400</v>
      </c>
      <c r="L112">
        <v>1450</v>
      </c>
      <c r="M112" t="s">
        <v>53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26.2</v>
      </c>
      <c r="X112">
        <v>4.5700000000000003E-3</v>
      </c>
      <c r="Y112">
        <v>-0.54</v>
      </c>
      <c r="AB112">
        <v>2</v>
      </c>
      <c r="AC112" t="s">
        <v>86</v>
      </c>
      <c r="AD112" t="s">
        <v>55</v>
      </c>
      <c r="AE112" t="s">
        <v>93</v>
      </c>
      <c r="AF112" t="s">
        <v>102</v>
      </c>
      <c r="AG112" t="s">
        <v>58</v>
      </c>
      <c r="AH112" t="s">
        <v>45</v>
      </c>
      <c r="AI112" t="s">
        <v>59</v>
      </c>
      <c r="AJ112" t="s">
        <v>60</v>
      </c>
      <c r="AK112" t="s">
        <v>61</v>
      </c>
      <c r="AL112" t="s">
        <v>62</v>
      </c>
      <c r="AM112" t="s">
        <v>63</v>
      </c>
      <c r="AO112" t="s">
        <v>64</v>
      </c>
    </row>
    <row r="113" spans="1:41" x14ac:dyDescent="0.25">
      <c r="A113" t="s">
        <v>44</v>
      </c>
      <c r="B113" t="s">
        <v>45</v>
      </c>
      <c r="C113" t="s">
        <v>46</v>
      </c>
      <c r="D113" s="1">
        <v>41536</v>
      </c>
      <c r="E113" t="s">
        <v>102</v>
      </c>
      <c r="F113" t="s">
        <v>85</v>
      </c>
      <c r="G113" t="s">
        <v>49</v>
      </c>
      <c r="H113" t="s">
        <v>50</v>
      </c>
      <c r="I113" t="s">
        <v>94</v>
      </c>
      <c r="J113" t="s">
        <v>52</v>
      </c>
      <c r="K113">
        <v>400</v>
      </c>
      <c r="L113">
        <v>1440</v>
      </c>
      <c r="M113" t="s">
        <v>53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27.7</v>
      </c>
      <c r="X113">
        <v>5.0800000000000003E-3</v>
      </c>
      <c r="Y113">
        <v>-0.57999999999999996</v>
      </c>
      <c r="AB113">
        <v>2</v>
      </c>
      <c r="AC113" t="s">
        <v>86</v>
      </c>
      <c r="AD113" t="s">
        <v>55</v>
      </c>
      <c r="AE113" t="s">
        <v>95</v>
      </c>
      <c r="AF113" t="s">
        <v>102</v>
      </c>
      <c r="AG113" t="s">
        <v>58</v>
      </c>
      <c r="AH113" t="s">
        <v>45</v>
      </c>
      <c r="AI113" t="s">
        <v>59</v>
      </c>
      <c r="AJ113" t="s">
        <v>60</v>
      </c>
      <c r="AK113" t="s">
        <v>61</v>
      </c>
      <c r="AL113" t="s">
        <v>62</v>
      </c>
      <c r="AM113" t="s">
        <v>63</v>
      </c>
      <c r="AO113" t="s">
        <v>64</v>
      </c>
    </row>
    <row r="114" spans="1:41" x14ac:dyDescent="0.25">
      <c r="A114" t="s">
        <v>44</v>
      </c>
      <c r="B114" t="s">
        <v>45</v>
      </c>
      <c r="C114" t="s">
        <v>46</v>
      </c>
      <c r="D114" s="1">
        <v>41536</v>
      </c>
      <c r="E114" t="s">
        <v>102</v>
      </c>
      <c r="F114" t="s">
        <v>85</v>
      </c>
      <c r="G114" t="s">
        <v>49</v>
      </c>
      <c r="H114" t="s">
        <v>50</v>
      </c>
      <c r="I114" t="s">
        <v>96</v>
      </c>
      <c r="J114" t="s">
        <v>52</v>
      </c>
      <c r="K114">
        <v>400</v>
      </c>
      <c r="L114">
        <v>1770</v>
      </c>
      <c r="M114" t="s">
        <v>53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27.7</v>
      </c>
      <c r="X114">
        <v>6.0699999999999999E-3</v>
      </c>
      <c r="Y114">
        <v>-0.65300000000000002</v>
      </c>
      <c r="AB114">
        <v>2</v>
      </c>
      <c r="AC114" t="s">
        <v>86</v>
      </c>
      <c r="AD114" t="s">
        <v>55</v>
      </c>
      <c r="AE114" t="s">
        <v>97</v>
      </c>
      <c r="AF114" t="s">
        <v>102</v>
      </c>
      <c r="AG114" t="s">
        <v>58</v>
      </c>
      <c r="AH114" t="s">
        <v>45</v>
      </c>
      <c r="AI114" t="s">
        <v>59</v>
      </c>
      <c r="AJ114" t="s">
        <v>60</v>
      </c>
      <c r="AK114" t="s">
        <v>61</v>
      </c>
      <c r="AL114" t="s">
        <v>62</v>
      </c>
      <c r="AM114" t="s">
        <v>63</v>
      </c>
      <c r="AO114" t="s">
        <v>64</v>
      </c>
    </row>
    <row r="115" spans="1:41" x14ac:dyDescent="0.25">
      <c r="A115" t="s">
        <v>44</v>
      </c>
      <c r="B115" t="s">
        <v>45</v>
      </c>
      <c r="C115" t="s">
        <v>46</v>
      </c>
      <c r="D115" s="1">
        <v>41536</v>
      </c>
      <c r="E115" t="s">
        <v>102</v>
      </c>
      <c r="F115" t="s">
        <v>85</v>
      </c>
      <c r="G115" t="s">
        <v>49</v>
      </c>
      <c r="H115" t="s">
        <v>50</v>
      </c>
      <c r="I115" t="s">
        <v>77</v>
      </c>
      <c r="J115" t="s">
        <v>52</v>
      </c>
      <c r="K115">
        <v>400</v>
      </c>
      <c r="L115">
        <v>1610</v>
      </c>
      <c r="M115" t="s">
        <v>53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28.6</v>
      </c>
      <c r="X115">
        <v>6.0600000000000003E-3</v>
      </c>
      <c r="Y115">
        <v>-0.63100000000000001</v>
      </c>
      <c r="AB115">
        <v>2</v>
      </c>
      <c r="AC115" t="s">
        <v>86</v>
      </c>
      <c r="AD115" t="s">
        <v>55</v>
      </c>
      <c r="AE115" t="s">
        <v>78</v>
      </c>
      <c r="AF115" t="s">
        <v>102</v>
      </c>
      <c r="AG115" t="s">
        <v>58</v>
      </c>
      <c r="AH115" t="s">
        <v>45</v>
      </c>
      <c r="AI115" t="s">
        <v>59</v>
      </c>
      <c r="AJ115" t="s">
        <v>60</v>
      </c>
      <c r="AK115" t="s">
        <v>61</v>
      </c>
      <c r="AL115" t="s">
        <v>62</v>
      </c>
      <c r="AM115" t="s">
        <v>63</v>
      </c>
      <c r="AO115" t="s">
        <v>64</v>
      </c>
    </row>
    <row r="116" spans="1:41" x14ac:dyDescent="0.25">
      <c r="A116" t="s">
        <v>44</v>
      </c>
      <c r="B116" t="s">
        <v>45</v>
      </c>
      <c r="C116" t="s">
        <v>46</v>
      </c>
      <c r="D116" s="1">
        <v>41536</v>
      </c>
      <c r="E116" t="s">
        <v>102</v>
      </c>
      <c r="F116" t="s">
        <v>85</v>
      </c>
      <c r="G116" t="s">
        <v>49</v>
      </c>
      <c r="H116" t="s">
        <v>50</v>
      </c>
      <c r="I116" t="s">
        <v>98</v>
      </c>
      <c r="J116" t="s">
        <v>52</v>
      </c>
      <c r="K116">
        <v>400</v>
      </c>
      <c r="L116">
        <v>1670</v>
      </c>
      <c r="M116" t="s">
        <v>53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28.4</v>
      </c>
      <c r="X116">
        <v>5.4299999999999999E-3</v>
      </c>
      <c r="Y116">
        <v>-0.67600000000000005</v>
      </c>
      <c r="AB116">
        <v>2</v>
      </c>
      <c r="AC116" t="s">
        <v>86</v>
      </c>
      <c r="AD116" t="s">
        <v>55</v>
      </c>
      <c r="AE116" t="s">
        <v>99</v>
      </c>
      <c r="AF116" t="s">
        <v>102</v>
      </c>
      <c r="AG116" t="s">
        <v>58</v>
      </c>
      <c r="AH116" t="s">
        <v>45</v>
      </c>
      <c r="AI116" t="s">
        <v>59</v>
      </c>
      <c r="AJ116" t="s">
        <v>60</v>
      </c>
      <c r="AK116" t="s">
        <v>61</v>
      </c>
      <c r="AL116" t="s">
        <v>62</v>
      </c>
      <c r="AM116" t="s">
        <v>63</v>
      </c>
      <c r="AO116" t="s">
        <v>64</v>
      </c>
    </row>
    <row r="117" spans="1:41" x14ac:dyDescent="0.25">
      <c r="A117" t="s">
        <v>44</v>
      </c>
      <c r="B117" t="s">
        <v>45</v>
      </c>
      <c r="C117" t="s">
        <v>46</v>
      </c>
      <c r="D117" s="1">
        <v>41536</v>
      </c>
      <c r="E117" t="s">
        <v>102</v>
      </c>
      <c r="F117" t="s">
        <v>85</v>
      </c>
      <c r="G117" t="s">
        <v>49</v>
      </c>
      <c r="H117" t="s">
        <v>50</v>
      </c>
      <c r="I117" t="s">
        <v>100</v>
      </c>
      <c r="J117" t="s">
        <v>52</v>
      </c>
      <c r="K117">
        <v>400</v>
      </c>
      <c r="L117">
        <v>1420</v>
      </c>
      <c r="M117" t="s">
        <v>53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36.299999999999997</v>
      </c>
      <c r="X117">
        <v>5.6800000000000002E-3</v>
      </c>
      <c r="Y117">
        <v>-0.34300000000000003</v>
      </c>
      <c r="AB117">
        <v>2</v>
      </c>
      <c r="AC117" t="s">
        <v>86</v>
      </c>
      <c r="AD117" t="s">
        <v>55</v>
      </c>
      <c r="AE117" t="s">
        <v>101</v>
      </c>
      <c r="AF117" t="s">
        <v>102</v>
      </c>
      <c r="AG117" t="s">
        <v>58</v>
      </c>
      <c r="AH117" t="s">
        <v>45</v>
      </c>
      <c r="AI117" t="s">
        <v>59</v>
      </c>
      <c r="AJ117" t="s">
        <v>60</v>
      </c>
      <c r="AK117" t="s">
        <v>61</v>
      </c>
      <c r="AL117" t="s">
        <v>62</v>
      </c>
      <c r="AM117" t="s">
        <v>63</v>
      </c>
      <c r="AO117" t="s">
        <v>64</v>
      </c>
    </row>
    <row r="118" spans="1:41" x14ac:dyDescent="0.25">
      <c r="A118" t="s">
        <v>44</v>
      </c>
      <c r="B118" t="s">
        <v>45</v>
      </c>
      <c r="C118" t="s">
        <v>46</v>
      </c>
      <c r="D118" s="1">
        <v>41536</v>
      </c>
      <c r="E118" t="s">
        <v>102</v>
      </c>
      <c r="F118" t="s">
        <v>85</v>
      </c>
      <c r="G118" t="s">
        <v>49</v>
      </c>
      <c r="H118" t="s">
        <v>50</v>
      </c>
      <c r="I118" t="s">
        <v>79</v>
      </c>
      <c r="J118" t="s">
        <v>52</v>
      </c>
      <c r="K118">
        <v>400</v>
      </c>
      <c r="L118">
        <v>1560</v>
      </c>
      <c r="M118" t="s">
        <v>53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21.9</v>
      </c>
      <c r="X118">
        <v>4.6100000000000004E-3</v>
      </c>
      <c r="Y118">
        <v>-0.63700000000000001</v>
      </c>
      <c r="AB118">
        <v>2</v>
      </c>
      <c r="AC118" t="s">
        <v>86</v>
      </c>
      <c r="AD118" t="s">
        <v>55</v>
      </c>
      <c r="AE118" t="s">
        <v>80</v>
      </c>
      <c r="AF118" t="s">
        <v>102</v>
      </c>
      <c r="AG118" t="s">
        <v>58</v>
      </c>
      <c r="AH118" t="s">
        <v>45</v>
      </c>
      <c r="AI118" t="s">
        <v>59</v>
      </c>
      <c r="AJ118" t="s">
        <v>60</v>
      </c>
      <c r="AK118" t="s">
        <v>61</v>
      </c>
      <c r="AL118" t="s">
        <v>62</v>
      </c>
      <c r="AM118" t="s">
        <v>63</v>
      </c>
      <c r="AO118" t="s">
        <v>64</v>
      </c>
    </row>
    <row r="119" spans="1:41" x14ac:dyDescent="0.25">
      <c r="A119" t="s">
        <v>44</v>
      </c>
      <c r="B119" t="s">
        <v>45</v>
      </c>
      <c r="C119" t="s">
        <v>46</v>
      </c>
      <c r="D119" s="1">
        <v>41536</v>
      </c>
      <c r="E119" t="s">
        <v>102</v>
      </c>
      <c r="F119" t="s">
        <v>85</v>
      </c>
      <c r="G119" t="s">
        <v>49</v>
      </c>
      <c r="H119" t="s">
        <v>50</v>
      </c>
      <c r="I119" t="s">
        <v>81</v>
      </c>
      <c r="J119" t="s">
        <v>52</v>
      </c>
      <c r="K119">
        <v>400</v>
      </c>
      <c r="L119">
        <v>1530</v>
      </c>
      <c r="M119" t="s">
        <v>53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26.9</v>
      </c>
      <c r="X119">
        <v>4.9500000000000004E-3</v>
      </c>
      <c r="Y119">
        <v>-0.58599999999999997</v>
      </c>
      <c r="AB119">
        <v>2</v>
      </c>
      <c r="AC119" t="s">
        <v>86</v>
      </c>
      <c r="AD119" t="s">
        <v>55</v>
      </c>
      <c r="AE119" t="s">
        <v>82</v>
      </c>
      <c r="AF119" t="s">
        <v>102</v>
      </c>
      <c r="AG119" t="s">
        <v>58</v>
      </c>
      <c r="AH119" t="s">
        <v>45</v>
      </c>
      <c r="AI119" t="s">
        <v>59</v>
      </c>
      <c r="AJ119" t="s">
        <v>60</v>
      </c>
      <c r="AK119" t="s">
        <v>61</v>
      </c>
      <c r="AL119" t="s">
        <v>62</v>
      </c>
      <c r="AM119" t="s">
        <v>63</v>
      </c>
      <c r="AO119" t="s">
        <v>64</v>
      </c>
    </row>
    <row r="120" spans="1:41" x14ac:dyDescent="0.25">
      <c r="A120" t="s">
        <v>44</v>
      </c>
      <c r="B120" t="s">
        <v>45</v>
      </c>
      <c r="C120" t="s">
        <v>46</v>
      </c>
      <c r="D120" s="1">
        <v>41536</v>
      </c>
      <c r="E120" t="s">
        <v>102</v>
      </c>
      <c r="F120" t="s">
        <v>87</v>
      </c>
      <c r="G120" t="s">
        <v>49</v>
      </c>
      <c r="H120" t="s">
        <v>50</v>
      </c>
      <c r="I120" t="s">
        <v>69</v>
      </c>
      <c r="J120" t="s">
        <v>52</v>
      </c>
      <c r="K120">
        <v>400</v>
      </c>
      <c r="L120">
        <v>1970</v>
      </c>
      <c r="M120" t="s">
        <v>53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23.9</v>
      </c>
      <c r="X120">
        <v>4.6100000000000004E-3</v>
      </c>
      <c r="Y120">
        <v>-0.61</v>
      </c>
      <c r="AB120">
        <v>2</v>
      </c>
      <c r="AC120" t="s">
        <v>88</v>
      </c>
      <c r="AD120" t="s">
        <v>55</v>
      </c>
      <c r="AE120" t="s">
        <v>70</v>
      </c>
      <c r="AF120" t="s">
        <v>102</v>
      </c>
      <c r="AG120" t="s">
        <v>58</v>
      </c>
      <c r="AH120" t="s">
        <v>45</v>
      </c>
      <c r="AI120" t="s">
        <v>59</v>
      </c>
      <c r="AJ120" t="s">
        <v>60</v>
      </c>
      <c r="AK120" t="s">
        <v>61</v>
      </c>
      <c r="AL120" t="s">
        <v>62</v>
      </c>
      <c r="AM120" t="s">
        <v>63</v>
      </c>
      <c r="AO120" t="s">
        <v>64</v>
      </c>
    </row>
    <row r="121" spans="1:41" x14ac:dyDescent="0.25">
      <c r="A121" t="s">
        <v>44</v>
      </c>
      <c r="B121" t="s">
        <v>45</v>
      </c>
      <c r="C121" t="s">
        <v>46</v>
      </c>
      <c r="D121" s="1">
        <v>41536</v>
      </c>
      <c r="E121" t="s">
        <v>102</v>
      </c>
      <c r="F121" t="s">
        <v>87</v>
      </c>
      <c r="G121" t="s">
        <v>49</v>
      </c>
      <c r="H121" t="s">
        <v>50</v>
      </c>
      <c r="I121" t="s">
        <v>71</v>
      </c>
      <c r="J121" t="s">
        <v>52</v>
      </c>
      <c r="K121">
        <v>400</v>
      </c>
      <c r="L121">
        <v>1810</v>
      </c>
      <c r="M121" t="s">
        <v>53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20.7</v>
      </c>
      <c r="X121">
        <v>2.8700000000000002E-3</v>
      </c>
      <c r="Y121">
        <v>-1.05</v>
      </c>
      <c r="AB121">
        <v>2</v>
      </c>
      <c r="AC121" t="s">
        <v>88</v>
      </c>
      <c r="AD121" t="s">
        <v>55</v>
      </c>
      <c r="AE121" t="s">
        <v>72</v>
      </c>
      <c r="AF121" t="s">
        <v>102</v>
      </c>
      <c r="AG121" t="s">
        <v>58</v>
      </c>
      <c r="AH121" t="s">
        <v>45</v>
      </c>
      <c r="AI121" t="s">
        <v>59</v>
      </c>
      <c r="AJ121" t="s">
        <v>60</v>
      </c>
      <c r="AK121" t="s">
        <v>61</v>
      </c>
      <c r="AL121" t="s">
        <v>62</v>
      </c>
      <c r="AM121" t="s">
        <v>63</v>
      </c>
      <c r="AO121" t="s">
        <v>64</v>
      </c>
    </row>
    <row r="122" spans="1:41" x14ac:dyDescent="0.25">
      <c r="A122" t="s">
        <v>44</v>
      </c>
      <c r="B122" t="s">
        <v>45</v>
      </c>
      <c r="C122" t="s">
        <v>46</v>
      </c>
      <c r="D122" s="1">
        <v>41536</v>
      </c>
      <c r="E122" t="s">
        <v>102</v>
      </c>
      <c r="F122" t="s">
        <v>87</v>
      </c>
      <c r="G122" t="s">
        <v>49</v>
      </c>
      <c r="H122" t="s">
        <v>50</v>
      </c>
      <c r="I122" t="s">
        <v>90</v>
      </c>
      <c r="J122" t="s">
        <v>52</v>
      </c>
      <c r="K122">
        <v>400</v>
      </c>
      <c r="L122">
        <v>1850</v>
      </c>
      <c r="M122" t="s">
        <v>53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23.7</v>
      </c>
      <c r="X122">
        <v>4.3E-3</v>
      </c>
      <c r="Y122">
        <v>-0.60599999999999998</v>
      </c>
      <c r="AB122">
        <v>2</v>
      </c>
      <c r="AC122" t="s">
        <v>88</v>
      </c>
      <c r="AD122" t="s">
        <v>55</v>
      </c>
      <c r="AE122" t="s">
        <v>91</v>
      </c>
      <c r="AF122" t="s">
        <v>102</v>
      </c>
      <c r="AG122" t="s">
        <v>58</v>
      </c>
      <c r="AH122" t="s">
        <v>45</v>
      </c>
      <c r="AI122" t="s">
        <v>59</v>
      </c>
      <c r="AJ122" t="s">
        <v>60</v>
      </c>
      <c r="AK122" t="s">
        <v>61</v>
      </c>
      <c r="AL122" t="s">
        <v>62</v>
      </c>
      <c r="AM122" t="s">
        <v>63</v>
      </c>
      <c r="AO122" t="s">
        <v>64</v>
      </c>
    </row>
    <row r="123" spans="1:41" x14ac:dyDescent="0.25">
      <c r="A123" t="s">
        <v>44</v>
      </c>
      <c r="B123" t="s">
        <v>45</v>
      </c>
      <c r="C123" t="s">
        <v>46</v>
      </c>
      <c r="D123" s="1">
        <v>41536</v>
      </c>
      <c r="E123" t="s">
        <v>102</v>
      </c>
      <c r="F123" t="s">
        <v>87</v>
      </c>
      <c r="G123" t="s">
        <v>49</v>
      </c>
      <c r="H123" t="s">
        <v>50</v>
      </c>
      <c r="I123" t="s">
        <v>103</v>
      </c>
      <c r="J123" t="s">
        <v>52</v>
      </c>
      <c r="K123">
        <v>400</v>
      </c>
      <c r="L123">
        <v>1690</v>
      </c>
      <c r="M123" t="s">
        <v>53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23.6</v>
      </c>
      <c r="X123">
        <v>3.7200000000000002E-3</v>
      </c>
      <c r="Y123">
        <v>-0.63</v>
      </c>
      <c r="AB123">
        <v>2</v>
      </c>
      <c r="AC123" t="s">
        <v>88</v>
      </c>
      <c r="AD123" t="s">
        <v>55</v>
      </c>
      <c r="AE123" t="s">
        <v>104</v>
      </c>
      <c r="AF123" t="s">
        <v>102</v>
      </c>
      <c r="AG123" t="s">
        <v>58</v>
      </c>
      <c r="AH123" t="s">
        <v>45</v>
      </c>
      <c r="AI123" t="s">
        <v>59</v>
      </c>
      <c r="AJ123" t="s">
        <v>60</v>
      </c>
      <c r="AK123" t="s">
        <v>61</v>
      </c>
      <c r="AL123" t="s">
        <v>62</v>
      </c>
      <c r="AM123" t="s">
        <v>63</v>
      </c>
      <c r="AO123" t="s">
        <v>64</v>
      </c>
    </row>
    <row r="124" spans="1:41" x14ac:dyDescent="0.25">
      <c r="A124" t="s">
        <v>44</v>
      </c>
      <c r="B124" t="s">
        <v>45</v>
      </c>
      <c r="C124" t="s">
        <v>46</v>
      </c>
      <c r="D124" s="1">
        <v>41536</v>
      </c>
      <c r="E124" t="s">
        <v>102</v>
      </c>
      <c r="F124" t="s">
        <v>87</v>
      </c>
      <c r="G124" t="s">
        <v>49</v>
      </c>
      <c r="H124" t="s">
        <v>50</v>
      </c>
      <c r="I124" t="s">
        <v>92</v>
      </c>
      <c r="J124" t="s">
        <v>52</v>
      </c>
      <c r="K124">
        <v>400</v>
      </c>
      <c r="L124">
        <v>1680</v>
      </c>
      <c r="M124" t="s">
        <v>53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25.2</v>
      </c>
      <c r="X124">
        <v>4.6499999999999996E-3</v>
      </c>
      <c r="Y124">
        <v>-0.59499999999999997</v>
      </c>
      <c r="AB124">
        <v>2</v>
      </c>
      <c r="AC124" t="s">
        <v>88</v>
      </c>
      <c r="AD124" t="s">
        <v>55</v>
      </c>
      <c r="AE124" t="s">
        <v>93</v>
      </c>
      <c r="AF124" t="s">
        <v>102</v>
      </c>
      <c r="AG124" t="s">
        <v>58</v>
      </c>
      <c r="AH124" t="s">
        <v>45</v>
      </c>
      <c r="AI124" t="s">
        <v>59</v>
      </c>
      <c r="AJ124" t="s">
        <v>60</v>
      </c>
      <c r="AK124" t="s">
        <v>61</v>
      </c>
      <c r="AL124" t="s">
        <v>62</v>
      </c>
      <c r="AM124" t="s">
        <v>63</v>
      </c>
      <c r="AO124" t="s">
        <v>64</v>
      </c>
    </row>
    <row r="125" spans="1:41" x14ac:dyDescent="0.25">
      <c r="A125" t="s">
        <v>44</v>
      </c>
      <c r="B125" t="s">
        <v>45</v>
      </c>
      <c r="C125" t="s">
        <v>46</v>
      </c>
      <c r="D125" s="1">
        <v>41536</v>
      </c>
      <c r="E125" t="s">
        <v>102</v>
      </c>
      <c r="F125" t="s">
        <v>87</v>
      </c>
      <c r="G125" t="s">
        <v>49</v>
      </c>
      <c r="H125" t="s">
        <v>50</v>
      </c>
      <c r="I125" t="s">
        <v>94</v>
      </c>
      <c r="J125" t="s">
        <v>52</v>
      </c>
      <c r="K125">
        <v>400</v>
      </c>
      <c r="L125">
        <v>1730</v>
      </c>
      <c r="M125" t="s">
        <v>53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26.5</v>
      </c>
      <c r="X125">
        <v>5.2599999999999999E-3</v>
      </c>
      <c r="Y125">
        <v>-0.64500000000000002</v>
      </c>
      <c r="AB125">
        <v>2</v>
      </c>
      <c r="AC125" t="s">
        <v>88</v>
      </c>
      <c r="AD125" t="s">
        <v>55</v>
      </c>
      <c r="AE125" t="s">
        <v>95</v>
      </c>
      <c r="AF125" t="s">
        <v>102</v>
      </c>
      <c r="AG125" t="s">
        <v>58</v>
      </c>
      <c r="AH125" t="s">
        <v>45</v>
      </c>
      <c r="AI125" t="s">
        <v>59</v>
      </c>
      <c r="AJ125" t="s">
        <v>60</v>
      </c>
      <c r="AK125" t="s">
        <v>61</v>
      </c>
      <c r="AL125" t="s">
        <v>62</v>
      </c>
      <c r="AM125" t="s">
        <v>63</v>
      </c>
      <c r="AO125" t="s">
        <v>64</v>
      </c>
    </row>
    <row r="126" spans="1:41" x14ac:dyDescent="0.25">
      <c r="A126" t="s">
        <v>44</v>
      </c>
      <c r="B126" t="s">
        <v>45</v>
      </c>
      <c r="C126" t="s">
        <v>46</v>
      </c>
      <c r="D126" s="1">
        <v>41536</v>
      </c>
      <c r="E126" t="s">
        <v>102</v>
      </c>
      <c r="F126" t="s">
        <v>87</v>
      </c>
      <c r="G126" t="s">
        <v>49</v>
      </c>
      <c r="H126" t="s">
        <v>50</v>
      </c>
      <c r="I126" t="s">
        <v>96</v>
      </c>
      <c r="J126" t="s">
        <v>52</v>
      </c>
      <c r="K126">
        <v>400</v>
      </c>
      <c r="L126">
        <v>1860</v>
      </c>
      <c r="M126" t="s">
        <v>53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27.4</v>
      </c>
      <c r="X126">
        <v>6.0499999999999998E-3</v>
      </c>
      <c r="Y126">
        <v>-0.67</v>
      </c>
      <c r="AB126">
        <v>2</v>
      </c>
      <c r="AC126" t="s">
        <v>88</v>
      </c>
      <c r="AD126" t="s">
        <v>55</v>
      </c>
      <c r="AE126" t="s">
        <v>97</v>
      </c>
      <c r="AF126" t="s">
        <v>102</v>
      </c>
      <c r="AG126" t="s">
        <v>58</v>
      </c>
      <c r="AH126" t="s">
        <v>45</v>
      </c>
      <c r="AI126" t="s">
        <v>59</v>
      </c>
      <c r="AJ126" t="s">
        <v>60</v>
      </c>
      <c r="AK126" t="s">
        <v>61</v>
      </c>
      <c r="AL126" t="s">
        <v>62</v>
      </c>
      <c r="AM126" t="s">
        <v>63</v>
      </c>
      <c r="AO126" t="s">
        <v>64</v>
      </c>
    </row>
    <row r="127" spans="1:41" x14ac:dyDescent="0.25">
      <c r="A127" t="s">
        <v>44</v>
      </c>
      <c r="B127" t="s">
        <v>45</v>
      </c>
      <c r="C127" t="s">
        <v>46</v>
      </c>
      <c r="D127" s="1">
        <v>41536</v>
      </c>
      <c r="E127" t="s">
        <v>102</v>
      </c>
      <c r="F127" t="s">
        <v>87</v>
      </c>
      <c r="G127" t="s">
        <v>49</v>
      </c>
      <c r="H127" t="s">
        <v>50</v>
      </c>
      <c r="I127" t="s">
        <v>77</v>
      </c>
      <c r="J127" t="s">
        <v>52</v>
      </c>
      <c r="K127">
        <v>400</v>
      </c>
      <c r="L127">
        <v>1750</v>
      </c>
      <c r="M127" t="s">
        <v>53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28.2</v>
      </c>
      <c r="X127">
        <v>6.1399999999999996E-3</v>
      </c>
      <c r="Y127">
        <v>-0.65400000000000003</v>
      </c>
      <c r="AB127">
        <v>2</v>
      </c>
      <c r="AC127" t="s">
        <v>88</v>
      </c>
      <c r="AD127" t="s">
        <v>55</v>
      </c>
      <c r="AE127" t="s">
        <v>78</v>
      </c>
      <c r="AF127" t="s">
        <v>102</v>
      </c>
      <c r="AG127" t="s">
        <v>58</v>
      </c>
      <c r="AH127" t="s">
        <v>45</v>
      </c>
      <c r="AI127" t="s">
        <v>59</v>
      </c>
      <c r="AJ127" t="s">
        <v>60</v>
      </c>
      <c r="AK127" t="s">
        <v>61</v>
      </c>
      <c r="AL127" t="s">
        <v>62</v>
      </c>
      <c r="AM127" t="s">
        <v>63</v>
      </c>
      <c r="AO127" t="s">
        <v>64</v>
      </c>
    </row>
    <row r="128" spans="1:41" x14ac:dyDescent="0.25">
      <c r="A128" t="s">
        <v>44</v>
      </c>
      <c r="B128" t="s">
        <v>45</v>
      </c>
      <c r="C128" t="s">
        <v>46</v>
      </c>
      <c r="D128" s="1">
        <v>41536</v>
      </c>
      <c r="E128" t="s">
        <v>102</v>
      </c>
      <c r="F128" t="s">
        <v>87</v>
      </c>
      <c r="G128" t="s">
        <v>49</v>
      </c>
      <c r="H128" t="s">
        <v>50</v>
      </c>
      <c r="I128" t="s">
        <v>98</v>
      </c>
      <c r="J128" t="s">
        <v>52</v>
      </c>
      <c r="K128">
        <v>400</v>
      </c>
      <c r="L128">
        <v>1750</v>
      </c>
      <c r="M128" t="s">
        <v>53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28.4</v>
      </c>
      <c r="X128">
        <v>5.5500000000000002E-3</v>
      </c>
      <c r="Y128">
        <v>-0.70899999999999996</v>
      </c>
      <c r="AB128">
        <v>2</v>
      </c>
      <c r="AC128" t="s">
        <v>88</v>
      </c>
      <c r="AD128" t="s">
        <v>55</v>
      </c>
      <c r="AE128" t="s">
        <v>99</v>
      </c>
      <c r="AF128" t="s">
        <v>102</v>
      </c>
      <c r="AG128" t="s">
        <v>58</v>
      </c>
      <c r="AH128" t="s">
        <v>45</v>
      </c>
      <c r="AI128" t="s">
        <v>59</v>
      </c>
      <c r="AJ128" t="s">
        <v>60</v>
      </c>
      <c r="AK128" t="s">
        <v>61</v>
      </c>
      <c r="AL128" t="s">
        <v>62</v>
      </c>
      <c r="AM128" t="s">
        <v>63</v>
      </c>
      <c r="AO128" t="s">
        <v>64</v>
      </c>
    </row>
    <row r="129" spans="1:41" x14ac:dyDescent="0.25">
      <c r="A129" t="s">
        <v>44</v>
      </c>
      <c r="B129" t="s">
        <v>45</v>
      </c>
      <c r="C129" t="s">
        <v>46</v>
      </c>
      <c r="D129" s="1">
        <v>41536</v>
      </c>
      <c r="E129" t="s">
        <v>102</v>
      </c>
      <c r="F129" t="s">
        <v>87</v>
      </c>
      <c r="G129" t="s">
        <v>49</v>
      </c>
      <c r="H129" t="s">
        <v>50</v>
      </c>
      <c r="I129" t="s">
        <v>100</v>
      </c>
      <c r="J129" t="s">
        <v>52</v>
      </c>
      <c r="K129">
        <v>400</v>
      </c>
      <c r="L129">
        <v>1690</v>
      </c>
      <c r="M129" t="s">
        <v>53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35.700000000000003</v>
      </c>
      <c r="X129">
        <v>6.1900000000000002E-3</v>
      </c>
      <c r="Y129">
        <v>-0.46100000000000002</v>
      </c>
      <c r="AB129">
        <v>2</v>
      </c>
      <c r="AC129" t="s">
        <v>88</v>
      </c>
      <c r="AD129" t="s">
        <v>55</v>
      </c>
      <c r="AE129" t="s">
        <v>101</v>
      </c>
      <c r="AF129" t="s">
        <v>102</v>
      </c>
      <c r="AG129" t="s">
        <v>58</v>
      </c>
      <c r="AH129" t="s">
        <v>45</v>
      </c>
      <c r="AI129" t="s">
        <v>59</v>
      </c>
      <c r="AJ129" t="s">
        <v>60</v>
      </c>
      <c r="AK129" t="s">
        <v>61</v>
      </c>
      <c r="AL129" t="s">
        <v>62</v>
      </c>
      <c r="AM129" t="s">
        <v>63</v>
      </c>
      <c r="AO129" t="s">
        <v>64</v>
      </c>
    </row>
    <row r="130" spans="1:41" x14ac:dyDescent="0.25">
      <c r="A130" t="s">
        <v>44</v>
      </c>
      <c r="B130" t="s">
        <v>45</v>
      </c>
      <c r="C130" t="s">
        <v>46</v>
      </c>
      <c r="D130" s="1">
        <v>41536</v>
      </c>
      <c r="E130" t="s">
        <v>102</v>
      </c>
      <c r="F130" t="s">
        <v>87</v>
      </c>
      <c r="G130" t="s">
        <v>49</v>
      </c>
      <c r="H130" t="s">
        <v>50</v>
      </c>
      <c r="I130" t="s">
        <v>79</v>
      </c>
      <c r="J130" t="s">
        <v>52</v>
      </c>
      <c r="K130">
        <v>400</v>
      </c>
      <c r="L130">
        <v>1720</v>
      </c>
      <c r="M130" t="s">
        <v>53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21.1</v>
      </c>
      <c r="X130">
        <v>4.6600000000000001E-3</v>
      </c>
      <c r="Y130">
        <v>-0.64700000000000002</v>
      </c>
      <c r="AB130">
        <v>2</v>
      </c>
      <c r="AC130" t="s">
        <v>88</v>
      </c>
      <c r="AD130" t="s">
        <v>55</v>
      </c>
      <c r="AE130" t="s">
        <v>80</v>
      </c>
      <c r="AF130" t="s">
        <v>102</v>
      </c>
      <c r="AG130" t="s">
        <v>58</v>
      </c>
      <c r="AH130" t="s">
        <v>45</v>
      </c>
      <c r="AI130" t="s">
        <v>59</v>
      </c>
      <c r="AJ130" t="s">
        <v>60</v>
      </c>
      <c r="AK130" t="s">
        <v>61</v>
      </c>
      <c r="AL130" t="s">
        <v>62</v>
      </c>
      <c r="AM130" t="s">
        <v>63</v>
      </c>
      <c r="AO130" t="s">
        <v>64</v>
      </c>
    </row>
    <row r="131" spans="1:41" x14ac:dyDescent="0.25">
      <c r="A131" t="s">
        <v>44</v>
      </c>
      <c r="B131" t="s">
        <v>45</v>
      </c>
      <c r="C131" t="s">
        <v>46</v>
      </c>
      <c r="D131" s="1">
        <v>41536</v>
      </c>
      <c r="E131" t="s">
        <v>102</v>
      </c>
      <c r="F131" t="s">
        <v>87</v>
      </c>
      <c r="G131" t="s">
        <v>49</v>
      </c>
      <c r="H131" t="s">
        <v>50</v>
      </c>
      <c r="I131" t="s">
        <v>81</v>
      </c>
      <c r="J131" t="s">
        <v>52</v>
      </c>
      <c r="K131">
        <v>400</v>
      </c>
      <c r="L131">
        <v>1770</v>
      </c>
      <c r="M131" t="s">
        <v>53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25.9</v>
      </c>
      <c r="X131">
        <v>5.0899999999999999E-3</v>
      </c>
      <c r="Y131">
        <v>-0.64300000000000002</v>
      </c>
      <c r="AB131">
        <v>2</v>
      </c>
      <c r="AC131" t="s">
        <v>88</v>
      </c>
      <c r="AD131" t="s">
        <v>55</v>
      </c>
      <c r="AE131" t="s">
        <v>82</v>
      </c>
      <c r="AF131" t="s">
        <v>102</v>
      </c>
      <c r="AG131" t="s">
        <v>58</v>
      </c>
      <c r="AH131" t="s">
        <v>45</v>
      </c>
      <c r="AI131" t="s">
        <v>59</v>
      </c>
      <c r="AJ131" t="s">
        <v>60</v>
      </c>
      <c r="AK131" t="s">
        <v>61</v>
      </c>
      <c r="AL131" t="s">
        <v>62</v>
      </c>
      <c r="AM131" t="s">
        <v>63</v>
      </c>
      <c r="AO131" t="s">
        <v>64</v>
      </c>
    </row>
    <row r="132" spans="1:41" x14ac:dyDescent="0.25">
      <c r="A132" t="s">
        <v>44</v>
      </c>
      <c r="B132" t="s">
        <v>45</v>
      </c>
      <c r="C132" t="s">
        <v>46</v>
      </c>
      <c r="D132" s="1">
        <v>41536</v>
      </c>
      <c r="E132" t="s">
        <v>105</v>
      </c>
      <c r="F132" t="s">
        <v>48</v>
      </c>
      <c r="G132" t="s">
        <v>49</v>
      </c>
      <c r="H132" t="s">
        <v>50</v>
      </c>
      <c r="I132" t="s">
        <v>103</v>
      </c>
      <c r="J132" t="s">
        <v>52</v>
      </c>
      <c r="K132">
        <v>400</v>
      </c>
      <c r="L132">
        <v>1210</v>
      </c>
      <c r="M132" t="s">
        <v>53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25.9</v>
      </c>
      <c r="X132">
        <v>4.0400000000000002E-3</v>
      </c>
      <c r="Y132">
        <v>-0.54100000000000004</v>
      </c>
      <c r="AB132">
        <v>2</v>
      </c>
      <c r="AC132" t="s">
        <v>54</v>
      </c>
      <c r="AD132" t="s">
        <v>55</v>
      </c>
      <c r="AE132" t="s">
        <v>104</v>
      </c>
      <c r="AF132" t="s">
        <v>106</v>
      </c>
      <c r="AG132" t="s">
        <v>58</v>
      </c>
      <c r="AH132" t="s">
        <v>45</v>
      </c>
      <c r="AI132" t="s">
        <v>59</v>
      </c>
      <c r="AJ132" t="s">
        <v>60</v>
      </c>
      <c r="AK132" t="s">
        <v>61</v>
      </c>
      <c r="AL132" t="s">
        <v>62</v>
      </c>
      <c r="AM132" t="s">
        <v>63</v>
      </c>
      <c r="AO132" t="s">
        <v>64</v>
      </c>
    </row>
    <row r="133" spans="1:41" x14ac:dyDescent="0.25">
      <c r="A133" t="s">
        <v>44</v>
      </c>
      <c r="B133" t="s">
        <v>45</v>
      </c>
      <c r="C133" t="s">
        <v>46</v>
      </c>
      <c r="D133" s="1">
        <v>41536</v>
      </c>
      <c r="E133" t="s">
        <v>105</v>
      </c>
      <c r="F133" t="s">
        <v>48</v>
      </c>
      <c r="G133" t="s">
        <v>49</v>
      </c>
      <c r="H133" t="s">
        <v>50</v>
      </c>
      <c r="I133" t="s">
        <v>92</v>
      </c>
      <c r="J133" t="s">
        <v>52</v>
      </c>
      <c r="K133">
        <v>400</v>
      </c>
      <c r="L133">
        <v>1200</v>
      </c>
      <c r="M133" t="s">
        <v>53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29.2</v>
      </c>
      <c r="X133">
        <v>5.1999999999999998E-3</v>
      </c>
      <c r="Y133">
        <v>-0.52300000000000002</v>
      </c>
      <c r="AB133">
        <v>2</v>
      </c>
      <c r="AC133" t="s">
        <v>54</v>
      </c>
      <c r="AD133" t="s">
        <v>55</v>
      </c>
      <c r="AE133" t="s">
        <v>93</v>
      </c>
      <c r="AF133" t="s">
        <v>106</v>
      </c>
      <c r="AG133" t="s">
        <v>58</v>
      </c>
      <c r="AH133" t="s">
        <v>45</v>
      </c>
      <c r="AI133" t="s">
        <v>59</v>
      </c>
      <c r="AJ133" t="s">
        <v>60</v>
      </c>
      <c r="AK133" t="s">
        <v>61</v>
      </c>
      <c r="AL133" t="s">
        <v>62</v>
      </c>
      <c r="AM133" t="s">
        <v>63</v>
      </c>
      <c r="AO133" t="s">
        <v>64</v>
      </c>
    </row>
    <row r="134" spans="1:41" x14ac:dyDescent="0.25">
      <c r="A134" t="s">
        <v>44</v>
      </c>
      <c r="B134" t="s">
        <v>45</v>
      </c>
      <c r="C134" t="s">
        <v>46</v>
      </c>
      <c r="D134" s="1">
        <v>41536</v>
      </c>
      <c r="E134" t="s">
        <v>105</v>
      </c>
      <c r="F134" t="s">
        <v>48</v>
      </c>
      <c r="G134" t="s">
        <v>49</v>
      </c>
      <c r="H134" t="s">
        <v>50</v>
      </c>
      <c r="I134" t="s">
        <v>96</v>
      </c>
      <c r="J134" t="s">
        <v>52</v>
      </c>
      <c r="K134">
        <v>400</v>
      </c>
      <c r="L134">
        <v>1220</v>
      </c>
      <c r="M134" t="s">
        <v>53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30.6</v>
      </c>
      <c r="X134">
        <v>6.3699999999999998E-3</v>
      </c>
      <c r="Y134">
        <v>-0.629</v>
      </c>
      <c r="AB134">
        <v>2</v>
      </c>
      <c r="AC134" t="s">
        <v>54</v>
      </c>
      <c r="AD134" t="s">
        <v>55</v>
      </c>
      <c r="AE134" t="s">
        <v>97</v>
      </c>
      <c r="AF134" t="s">
        <v>106</v>
      </c>
      <c r="AG134" t="s">
        <v>58</v>
      </c>
      <c r="AH134" t="s">
        <v>45</v>
      </c>
      <c r="AI134" t="s">
        <v>59</v>
      </c>
      <c r="AJ134" t="s">
        <v>60</v>
      </c>
      <c r="AK134" t="s">
        <v>61</v>
      </c>
      <c r="AL134" t="s">
        <v>62</v>
      </c>
      <c r="AM134" t="s">
        <v>63</v>
      </c>
      <c r="AO134" t="s">
        <v>64</v>
      </c>
    </row>
    <row r="135" spans="1:41" x14ac:dyDescent="0.25">
      <c r="A135" t="s">
        <v>44</v>
      </c>
      <c r="B135" t="s">
        <v>45</v>
      </c>
      <c r="C135" t="s">
        <v>46</v>
      </c>
      <c r="D135" s="1">
        <v>41536</v>
      </c>
      <c r="E135" t="s">
        <v>105</v>
      </c>
      <c r="F135" t="s">
        <v>48</v>
      </c>
      <c r="G135" t="s">
        <v>49</v>
      </c>
      <c r="H135" t="s">
        <v>50</v>
      </c>
      <c r="I135" t="s">
        <v>98</v>
      </c>
      <c r="J135" t="s">
        <v>52</v>
      </c>
      <c r="K135">
        <v>400</v>
      </c>
      <c r="L135">
        <v>1210</v>
      </c>
      <c r="M135" t="s">
        <v>53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26.7</v>
      </c>
      <c r="X135">
        <v>5.1900000000000002E-3</v>
      </c>
      <c r="Y135">
        <v>-0.55700000000000005</v>
      </c>
      <c r="AB135">
        <v>2</v>
      </c>
      <c r="AC135" t="s">
        <v>54</v>
      </c>
      <c r="AD135" t="s">
        <v>55</v>
      </c>
      <c r="AE135" t="s">
        <v>99</v>
      </c>
      <c r="AF135" t="s">
        <v>106</v>
      </c>
      <c r="AG135" t="s">
        <v>58</v>
      </c>
      <c r="AH135" t="s">
        <v>45</v>
      </c>
      <c r="AI135" t="s">
        <v>59</v>
      </c>
      <c r="AJ135" t="s">
        <v>60</v>
      </c>
      <c r="AK135" t="s">
        <v>61</v>
      </c>
      <c r="AL135" t="s">
        <v>62</v>
      </c>
      <c r="AM135" t="s">
        <v>63</v>
      </c>
      <c r="AO135" t="s">
        <v>64</v>
      </c>
    </row>
    <row r="136" spans="1:41" x14ac:dyDescent="0.25">
      <c r="A136" t="s">
        <v>44</v>
      </c>
      <c r="B136" t="s">
        <v>45</v>
      </c>
      <c r="C136" t="s">
        <v>46</v>
      </c>
      <c r="D136" s="1">
        <v>41536</v>
      </c>
      <c r="E136" t="s">
        <v>105</v>
      </c>
      <c r="F136" t="s">
        <v>48</v>
      </c>
      <c r="G136" t="s">
        <v>49</v>
      </c>
      <c r="H136" t="s">
        <v>50</v>
      </c>
      <c r="I136" t="s">
        <v>81</v>
      </c>
      <c r="J136" t="s">
        <v>52</v>
      </c>
      <c r="K136">
        <v>400</v>
      </c>
      <c r="L136">
        <v>1210</v>
      </c>
      <c r="M136" t="s">
        <v>53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28.2</v>
      </c>
      <c r="X136">
        <v>5.1599999999999997E-3</v>
      </c>
      <c r="Y136">
        <v>-0.58099999999999996</v>
      </c>
      <c r="AB136">
        <v>2</v>
      </c>
      <c r="AC136" t="s">
        <v>54</v>
      </c>
      <c r="AD136" t="s">
        <v>55</v>
      </c>
      <c r="AE136" t="s">
        <v>82</v>
      </c>
      <c r="AF136" t="s">
        <v>106</v>
      </c>
      <c r="AG136" t="s">
        <v>58</v>
      </c>
      <c r="AH136" t="s">
        <v>45</v>
      </c>
      <c r="AI136" t="s">
        <v>59</v>
      </c>
      <c r="AJ136" t="s">
        <v>60</v>
      </c>
      <c r="AK136" t="s">
        <v>61</v>
      </c>
      <c r="AL136" t="s">
        <v>62</v>
      </c>
      <c r="AM136" t="s">
        <v>63</v>
      </c>
      <c r="AO136" t="s">
        <v>64</v>
      </c>
    </row>
    <row r="137" spans="1:41" x14ac:dyDescent="0.25">
      <c r="A137" t="s">
        <v>44</v>
      </c>
      <c r="B137" t="s">
        <v>45</v>
      </c>
      <c r="C137" t="s">
        <v>46</v>
      </c>
      <c r="D137" s="1">
        <v>41536</v>
      </c>
      <c r="E137" t="s">
        <v>105</v>
      </c>
      <c r="F137" t="s">
        <v>83</v>
      </c>
      <c r="G137" t="s">
        <v>49</v>
      </c>
      <c r="H137" t="s">
        <v>50</v>
      </c>
      <c r="I137" t="s">
        <v>90</v>
      </c>
      <c r="J137" t="s">
        <v>52</v>
      </c>
      <c r="K137">
        <v>400</v>
      </c>
      <c r="L137">
        <v>1050</v>
      </c>
      <c r="M137" t="s">
        <v>53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26.6</v>
      </c>
      <c r="X137">
        <v>4.1200000000000004E-3</v>
      </c>
      <c r="Y137">
        <v>-0.46500000000000002</v>
      </c>
      <c r="AB137">
        <v>2</v>
      </c>
      <c r="AC137" t="s">
        <v>84</v>
      </c>
      <c r="AD137" t="s">
        <v>55</v>
      </c>
      <c r="AE137" t="s">
        <v>91</v>
      </c>
      <c r="AF137" t="s">
        <v>106</v>
      </c>
      <c r="AG137" t="s">
        <v>58</v>
      </c>
      <c r="AH137" t="s">
        <v>45</v>
      </c>
      <c r="AI137" t="s">
        <v>59</v>
      </c>
      <c r="AJ137" t="s">
        <v>60</v>
      </c>
      <c r="AK137" t="s">
        <v>61</v>
      </c>
      <c r="AL137" t="s">
        <v>62</v>
      </c>
      <c r="AM137" t="s">
        <v>63</v>
      </c>
      <c r="AO137" t="s">
        <v>64</v>
      </c>
    </row>
    <row r="138" spans="1:41" x14ac:dyDescent="0.25">
      <c r="A138" t="s">
        <v>44</v>
      </c>
      <c r="B138" t="s">
        <v>45</v>
      </c>
      <c r="C138" t="s">
        <v>46</v>
      </c>
      <c r="D138" s="1">
        <v>41536</v>
      </c>
      <c r="E138" t="s">
        <v>105</v>
      </c>
      <c r="F138" t="s">
        <v>83</v>
      </c>
      <c r="G138" t="s">
        <v>49</v>
      </c>
      <c r="H138" t="s">
        <v>50</v>
      </c>
      <c r="I138" t="s">
        <v>103</v>
      </c>
      <c r="J138" t="s">
        <v>52</v>
      </c>
      <c r="K138">
        <v>400</v>
      </c>
      <c r="L138">
        <v>1030</v>
      </c>
      <c r="M138" t="s">
        <v>53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26.9</v>
      </c>
      <c r="X138">
        <v>3.9500000000000004E-3</v>
      </c>
      <c r="Y138">
        <v>-0.30599999999999999</v>
      </c>
      <c r="AB138">
        <v>2</v>
      </c>
      <c r="AC138" t="s">
        <v>84</v>
      </c>
      <c r="AD138" t="s">
        <v>55</v>
      </c>
      <c r="AE138" t="s">
        <v>104</v>
      </c>
      <c r="AF138" t="s">
        <v>106</v>
      </c>
      <c r="AG138" t="s">
        <v>58</v>
      </c>
      <c r="AH138" t="s">
        <v>45</v>
      </c>
      <c r="AI138" t="s">
        <v>59</v>
      </c>
      <c r="AJ138" t="s">
        <v>60</v>
      </c>
      <c r="AK138" t="s">
        <v>61</v>
      </c>
      <c r="AL138" t="s">
        <v>62</v>
      </c>
      <c r="AM138" t="s">
        <v>63</v>
      </c>
      <c r="AO138" t="s">
        <v>64</v>
      </c>
    </row>
    <row r="139" spans="1:41" x14ac:dyDescent="0.25">
      <c r="A139" t="s">
        <v>44</v>
      </c>
      <c r="B139" t="s">
        <v>45</v>
      </c>
      <c r="C139" t="s">
        <v>46</v>
      </c>
      <c r="D139" s="1">
        <v>41536</v>
      </c>
      <c r="E139" t="s">
        <v>105</v>
      </c>
      <c r="F139" t="s">
        <v>83</v>
      </c>
      <c r="G139" t="s">
        <v>49</v>
      </c>
      <c r="H139" t="s">
        <v>50</v>
      </c>
      <c r="I139" t="s">
        <v>92</v>
      </c>
      <c r="J139" t="s">
        <v>52</v>
      </c>
      <c r="K139">
        <v>400</v>
      </c>
      <c r="L139">
        <v>1080</v>
      </c>
      <c r="M139" t="s">
        <v>53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29.3</v>
      </c>
      <c r="X139">
        <v>4.7999999999999996E-3</v>
      </c>
      <c r="Y139">
        <v>-0.36399999999999999</v>
      </c>
      <c r="AB139">
        <v>2</v>
      </c>
      <c r="AC139" t="s">
        <v>84</v>
      </c>
      <c r="AD139" t="s">
        <v>55</v>
      </c>
      <c r="AE139" t="s">
        <v>93</v>
      </c>
      <c r="AF139" t="s">
        <v>106</v>
      </c>
      <c r="AG139" t="s">
        <v>58</v>
      </c>
      <c r="AH139" t="s">
        <v>45</v>
      </c>
      <c r="AI139" t="s">
        <v>59</v>
      </c>
      <c r="AJ139" t="s">
        <v>60</v>
      </c>
      <c r="AK139" t="s">
        <v>61</v>
      </c>
      <c r="AL139" t="s">
        <v>62</v>
      </c>
      <c r="AM139" t="s">
        <v>63</v>
      </c>
      <c r="AO139" t="s">
        <v>64</v>
      </c>
    </row>
    <row r="140" spans="1:41" x14ac:dyDescent="0.25">
      <c r="A140" t="s">
        <v>44</v>
      </c>
      <c r="B140" t="s">
        <v>45</v>
      </c>
      <c r="C140" t="s">
        <v>46</v>
      </c>
      <c r="D140" s="1">
        <v>41536</v>
      </c>
      <c r="E140" t="s">
        <v>105</v>
      </c>
      <c r="F140" t="s">
        <v>83</v>
      </c>
      <c r="G140" t="s">
        <v>49</v>
      </c>
      <c r="H140" t="s">
        <v>50</v>
      </c>
      <c r="I140" t="s">
        <v>96</v>
      </c>
      <c r="J140" t="s">
        <v>52</v>
      </c>
      <c r="K140">
        <v>400</v>
      </c>
      <c r="L140">
        <v>1160</v>
      </c>
      <c r="M140" t="s">
        <v>53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29.3</v>
      </c>
      <c r="X140">
        <v>5.62E-3</v>
      </c>
      <c r="Y140">
        <v>-0.47599999999999998</v>
      </c>
      <c r="AB140">
        <v>2</v>
      </c>
      <c r="AC140" t="s">
        <v>84</v>
      </c>
      <c r="AD140" t="s">
        <v>55</v>
      </c>
      <c r="AE140" t="s">
        <v>97</v>
      </c>
      <c r="AF140" t="s">
        <v>106</v>
      </c>
      <c r="AG140" t="s">
        <v>58</v>
      </c>
      <c r="AH140" t="s">
        <v>45</v>
      </c>
      <c r="AI140" t="s">
        <v>59</v>
      </c>
      <c r="AJ140" t="s">
        <v>60</v>
      </c>
      <c r="AK140" t="s">
        <v>61</v>
      </c>
      <c r="AL140" t="s">
        <v>62</v>
      </c>
      <c r="AM140" t="s">
        <v>63</v>
      </c>
      <c r="AO140" t="s">
        <v>64</v>
      </c>
    </row>
    <row r="141" spans="1:41" x14ac:dyDescent="0.25">
      <c r="A141" t="s">
        <v>44</v>
      </c>
      <c r="B141" t="s">
        <v>45</v>
      </c>
      <c r="C141" t="s">
        <v>46</v>
      </c>
      <c r="D141" s="1">
        <v>41536</v>
      </c>
      <c r="E141" t="s">
        <v>105</v>
      </c>
      <c r="F141" t="s">
        <v>83</v>
      </c>
      <c r="G141" t="s">
        <v>49</v>
      </c>
      <c r="H141" t="s">
        <v>50</v>
      </c>
      <c r="I141" t="s">
        <v>98</v>
      </c>
      <c r="J141" t="s">
        <v>52</v>
      </c>
      <c r="K141">
        <v>400</v>
      </c>
      <c r="L141">
        <v>1270</v>
      </c>
      <c r="M141" t="s">
        <v>53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28.6</v>
      </c>
      <c r="X141">
        <v>4.5399999999999998E-3</v>
      </c>
      <c r="Y141">
        <v>-0.505</v>
      </c>
      <c r="AB141">
        <v>2</v>
      </c>
      <c r="AC141" t="s">
        <v>84</v>
      </c>
      <c r="AD141" t="s">
        <v>55</v>
      </c>
      <c r="AE141" t="s">
        <v>99</v>
      </c>
      <c r="AF141" t="s">
        <v>106</v>
      </c>
      <c r="AG141" t="s">
        <v>58</v>
      </c>
      <c r="AH141" t="s">
        <v>45</v>
      </c>
      <c r="AI141" t="s">
        <v>59</v>
      </c>
      <c r="AJ141" t="s">
        <v>60</v>
      </c>
      <c r="AK141" t="s">
        <v>61</v>
      </c>
      <c r="AL141" t="s">
        <v>62</v>
      </c>
      <c r="AM141" t="s">
        <v>63</v>
      </c>
      <c r="AO141" t="s">
        <v>64</v>
      </c>
    </row>
    <row r="142" spans="1:41" x14ac:dyDescent="0.25">
      <c r="A142" t="s">
        <v>44</v>
      </c>
      <c r="B142" t="s">
        <v>45</v>
      </c>
      <c r="C142" t="s">
        <v>46</v>
      </c>
      <c r="D142" s="1">
        <v>41536</v>
      </c>
      <c r="E142" t="s">
        <v>105</v>
      </c>
      <c r="F142" t="s">
        <v>83</v>
      </c>
      <c r="G142" t="s">
        <v>49</v>
      </c>
      <c r="H142" t="s">
        <v>50</v>
      </c>
      <c r="I142" t="s">
        <v>100</v>
      </c>
      <c r="J142" t="s">
        <v>52</v>
      </c>
      <c r="K142">
        <v>400</v>
      </c>
      <c r="L142">
        <v>1270</v>
      </c>
      <c r="M142" t="s">
        <v>53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36.200000000000003</v>
      </c>
      <c r="X142">
        <v>5.1999999999999998E-3</v>
      </c>
      <c r="Y142">
        <v>-0.26100000000000001</v>
      </c>
      <c r="AB142">
        <v>2</v>
      </c>
      <c r="AC142" t="s">
        <v>84</v>
      </c>
      <c r="AD142" t="s">
        <v>55</v>
      </c>
      <c r="AE142" t="s">
        <v>101</v>
      </c>
      <c r="AF142" t="s">
        <v>106</v>
      </c>
      <c r="AG142" t="s">
        <v>58</v>
      </c>
      <c r="AH142" t="s">
        <v>45</v>
      </c>
      <c r="AI142" t="s">
        <v>59</v>
      </c>
      <c r="AJ142" t="s">
        <v>60</v>
      </c>
      <c r="AK142" t="s">
        <v>61</v>
      </c>
      <c r="AL142" t="s">
        <v>62</v>
      </c>
      <c r="AM142" t="s">
        <v>63</v>
      </c>
      <c r="AO142" t="s">
        <v>64</v>
      </c>
    </row>
    <row r="143" spans="1:41" x14ac:dyDescent="0.25">
      <c r="A143" t="s">
        <v>44</v>
      </c>
      <c r="B143" t="s">
        <v>45</v>
      </c>
      <c r="C143" t="s">
        <v>46</v>
      </c>
      <c r="D143" s="1">
        <v>41536</v>
      </c>
      <c r="E143" t="s">
        <v>105</v>
      </c>
      <c r="F143" t="s">
        <v>83</v>
      </c>
      <c r="G143" t="s">
        <v>49</v>
      </c>
      <c r="H143" t="s">
        <v>50</v>
      </c>
      <c r="I143" t="s">
        <v>81</v>
      </c>
      <c r="J143" t="s">
        <v>52</v>
      </c>
      <c r="K143">
        <v>400</v>
      </c>
      <c r="L143">
        <v>1060</v>
      </c>
      <c r="M143" t="s">
        <v>53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27.5</v>
      </c>
      <c r="X143">
        <v>4.3400000000000001E-3</v>
      </c>
      <c r="Y143">
        <v>-0.35199999999999998</v>
      </c>
      <c r="AB143">
        <v>2</v>
      </c>
      <c r="AC143" t="s">
        <v>84</v>
      </c>
      <c r="AD143" t="s">
        <v>55</v>
      </c>
      <c r="AE143" t="s">
        <v>82</v>
      </c>
      <c r="AF143" t="s">
        <v>106</v>
      </c>
      <c r="AG143" t="s">
        <v>58</v>
      </c>
      <c r="AH143" t="s">
        <v>45</v>
      </c>
      <c r="AI143" t="s">
        <v>59</v>
      </c>
      <c r="AJ143" t="s">
        <v>60</v>
      </c>
      <c r="AK143" t="s">
        <v>61</v>
      </c>
      <c r="AL143" t="s">
        <v>62</v>
      </c>
      <c r="AM143" t="s">
        <v>63</v>
      </c>
      <c r="AO143" t="s">
        <v>64</v>
      </c>
    </row>
    <row r="144" spans="1:41" x14ac:dyDescent="0.25">
      <c r="A144" t="s">
        <v>44</v>
      </c>
      <c r="B144" t="s">
        <v>45</v>
      </c>
      <c r="C144" t="s">
        <v>46</v>
      </c>
      <c r="D144" s="1">
        <v>41536</v>
      </c>
      <c r="E144" t="s">
        <v>105</v>
      </c>
      <c r="F144" t="s">
        <v>85</v>
      </c>
      <c r="G144" t="s">
        <v>49</v>
      </c>
      <c r="H144" t="s">
        <v>50</v>
      </c>
      <c r="I144" t="s">
        <v>90</v>
      </c>
      <c r="J144" t="s">
        <v>52</v>
      </c>
      <c r="K144">
        <v>400</v>
      </c>
      <c r="L144">
        <v>1950</v>
      </c>
      <c r="M144" t="s">
        <v>53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24.4</v>
      </c>
      <c r="X144">
        <v>3.5500000000000002E-3</v>
      </c>
      <c r="Y144">
        <v>-0.58199999999999996</v>
      </c>
      <c r="AB144">
        <v>2</v>
      </c>
      <c r="AC144" t="s">
        <v>86</v>
      </c>
      <c r="AD144" t="s">
        <v>55</v>
      </c>
      <c r="AE144" t="s">
        <v>91</v>
      </c>
      <c r="AF144" t="s">
        <v>106</v>
      </c>
      <c r="AG144" t="s">
        <v>58</v>
      </c>
      <c r="AH144" t="s">
        <v>45</v>
      </c>
      <c r="AI144" t="s">
        <v>59</v>
      </c>
      <c r="AJ144" t="s">
        <v>60</v>
      </c>
      <c r="AK144" t="s">
        <v>61</v>
      </c>
      <c r="AL144" t="s">
        <v>62</v>
      </c>
      <c r="AM144" t="s">
        <v>63</v>
      </c>
      <c r="AO144" t="s">
        <v>64</v>
      </c>
    </row>
    <row r="145" spans="1:41" x14ac:dyDescent="0.25">
      <c r="A145" t="s">
        <v>44</v>
      </c>
      <c r="B145" t="s">
        <v>45</v>
      </c>
      <c r="C145" t="s">
        <v>46</v>
      </c>
      <c r="D145" s="1">
        <v>41536</v>
      </c>
      <c r="E145" t="s">
        <v>105</v>
      </c>
      <c r="F145" t="s">
        <v>85</v>
      </c>
      <c r="G145" t="s">
        <v>49</v>
      </c>
      <c r="H145" t="s">
        <v>50</v>
      </c>
      <c r="I145" t="s">
        <v>103</v>
      </c>
      <c r="J145" t="s">
        <v>52</v>
      </c>
      <c r="K145">
        <v>400</v>
      </c>
      <c r="L145">
        <v>1560</v>
      </c>
      <c r="M145" t="s">
        <v>53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25</v>
      </c>
      <c r="X145">
        <v>3.9699999999999996E-3</v>
      </c>
      <c r="Y145">
        <v>-0.50800000000000001</v>
      </c>
      <c r="AB145">
        <v>2</v>
      </c>
      <c r="AC145" t="s">
        <v>86</v>
      </c>
      <c r="AD145" t="s">
        <v>55</v>
      </c>
      <c r="AE145" t="s">
        <v>104</v>
      </c>
      <c r="AF145" t="s">
        <v>106</v>
      </c>
      <c r="AG145" t="s">
        <v>58</v>
      </c>
      <c r="AH145" t="s">
        <v>45</v>
      </c>
      <c r="AI145" t="s">
        <v>59</v>
      </c>
      <c r="AJ145" t="s">
        <v>60</v>
      </c>
      <c r="AK145" t="s">
        <v>61</v>
      </c>
      <c r="AL145" t="s">
        <v>62</v>
      </c>
      <c r="AM145" t="s">
        <v>63</v>
      </c>
      <c r="AO145" t="s">
        <v>64</v>
      </c>
    </row>
    <row r="146" spans="1:41" x14ac:dyDescent="0.25">
      <c r="A146" t="s">
        <v>44</v>
      </c>
      <c r="B146" t="s">
        <v>45</v>
      </c>
      <c r="C146" t="s">
        <v>46</v>
      </c>
      <c r="D146" s="1">
        <v>41536</v>
      </c>
      <c r="E146" t="s">
        <v>105</v>
      </c>
      <c r="F146" t="s">
        <v>85</v>
      </c>
      <c r="G146" t="s">
        <v>49</v>
      </c>
      <c r="H146" t="s">
        <v>50</v>
      </c>
      <c r="I146" t="s">
        <v>92</v>
      </c>
      <c r="J146" t="s">
        <v>52</v>
      </c>
      <c r="K146">
        <v>400</v>
      </c>
      <c r="L146">
        <v>1420</v>
      </c>
      <c r="M146" t="s">
        <v>53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28.3</v>
      </c>
      <c r="X146">
        <v>4.9899999999999996E-3</v>
      </c>
      <c r="Y146">
        <v>-0.45300000000000001</v>
      </c>
      <c r="AB146">
        <v>2</v>
      </c>
      <c r="AC146" t="s">
        <v>86</v>
      </c>
      <c r="AD146" t="s">
        <v>55</v>
      </c>
      <c r="AE146" t="s">
        <v>93</v>
      </c>
      <c r="AF146" t="s">
        <v>106</v>
      </c>
      <c r="AG146" t="s">
        <v>58</v>
      </c>
      <c r="AH146" t="s">
        <v>45</v>
      </c>
      <c r="AI146" t="s">
        <v>59</v>
      </c>
      <c r="AJ146" t="s">
        <v>60</v>
      </c>
      <c r="AK146" t="s">
        <v>61</v>
      </c>
      <c r="AL146" t="s">
        <v>62</v>
      </c>
      <c r="AM146" t="s">
        <v>63</v>
      </c>
      <c r="AO146" t="s">
        <v>64</v>
      </c>
    </row>
    <row r="147" spans="1:41" x14ac:dyDescent="0.25">
      <c r="A147" t="s">
        <v>44</v>
      </c>
      <c r="B147" t="s">
        <v>45</v>
      </c>
      <c r="C147" t="s">
        <v>46</v>
      </c>
      <c r="D147" s="1">
        <v>41536</v>
      </c>
      <c r="E147" t="s">
        <v>105</v>
      </c>
      <c r="F147" t="s">
        <v>85</v>
      </c>
      <c r="G147" t="s">
        <v>49</v>
      </c>
      <c r="H147" t="s">
        <v>50</v>
      </c>
      <c r="I147" t="s">
        <v>96</v>
      </c>
      <c r="J147" t="s">
        <v>52</v>
      </c>
      <c r="K147">
        <v>400</v>
      </c>
      <c r="L147">
        <v>1610</v>
      </c>
      <c r="M147" t="s">
        <v>53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27.6</v>
      </c>
      <c r="X147">
        <v>5.7000000000000002E-3</v>
      </c>
      <c r="Y147">
        <v>-0.622</v>
      </c>
      <c r="AB147">
        <v>2</v>
      </c>
      <c r="AC147" t="s">
        <v>86</v>
      </c>
      <c r="AD147" t="s">
        <v>55</v>
      </c>
      <c r="AE147" t="s">
        <v>97</v>
      </c>
      <c r="AF147" t="s">
        <v>106</v>
      </c>
      <c r="AG147" t="s">
        <v>58</v>
      </c>
      <c r="AH147" t="s">
        <v>45</v>
      </c>
      <c r="AI147" t="s">
        <v>59</v>
      </c>
      <c r="AJ147" t="s">
        <v>60</v>
      </c>
      <c r="AK147" t="s">
        <v>61</v>
      </c>
      <c r="AL147" t="s">
        <v>62</v>
      </c>
      <c r="AM147" t="s">
        <v>63</v>
      </c>
      <c r="AO147" t="s">
        <v>64</v>
      </c>
    </row>
    <row r="148" spans="1:41" x14ac:dyDescent="0.25">
      <c r="A148" t="s">
        <v>44</v>
      </c>
      <c r="B148" t="s">
        <v>45</v>
      </c>
      <c r="C148" t="s">
        <v>46</v>
      </c>
      <c r="D148" s="1">
        <v>41536</v>
      </c>
      <c r="E148" t="s">
        <v>105</v>
      </c>
      <c r="F148" t="s">
        <v>85</v>
      </c>
      <c r="G148" t="s">
        <v>49</v>
      </c>
      <c r="H148" t="s">
        <v>50</v>
      </c>
      <c r="I148" t="s">
        <v>98</v>
      </c>
      <c r="J148" t="s">
        <v>52</v>
      </c>
      <c r="K148">
        <v>400</v>
      </c>
      <c r="L148">
        <v>1630</v>
      </c>
      <c r="M148" t="s">
        <v>53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26.9</v>
      </c>
      <c r="X148">
        <v>5.1000000000000004E-3</v>
      </c>
      <c r="Y148">
        <v>-0.625</v>
      </c>
      <c r="AB148">
        <v>2</v>
      </c>
      <c r="AC148" t="s">
        <v>86</v>
      </c>
      <c r="AD148" t="s">
        <v>55</v>
      </c>
      <c r="AE148" t="s">
        <v>99</v>
      </c>
      <c r="AF148" t="s">
        <v>106</v>
      </c>
      <c r="AG148" t="s">
        <v>58</v>
      </c>
      <c r="AH148" t="s">
        <v>45</v>
      </c>
      <c r="AI148" t="s">
        <v>59</v>
      </c>
      <c r="AJ148" t="s">
        <v>60</v>
      </c>
      <c r="AK148" t="s">
        <v>61</v>
      </c>
      <c r="AL148" t="s">
        <v>62</v>
      </c>
      <c r="AM148" t="s">
        <v>63</v>
      </c>
      <c r="AO148" t="s">
        <v>64</v>
      </c>
    </row>
    <row r="149" spans="1:41" x14ac:dyDescent="0.25">
      <c r="A149" t="s">
        <v>44</v>
      </c>
      <c r="B149" t="s">
        <v>45</v>
      </c>
      <c r="C149" t="s">
        <v>46</v>
      </c>
      <c r="D149" s="1">
        <v>41536</v>
      </c>
      <c r="E149" t="s">
        <v>105</v>
      </c>
      <c r="F149" t="s">
        <v>85</v>
      </c>
      <c r="G149" t="s">
        <v>49</v>
      </c>
      <c r="H149" t="s">
        <v>50</v>
      </c>
      <c r="I149" t="s">
        <v>100</v>
      </c>
      <c r="J149" t="s">
        <v>52</v>
      </c>
      <c r="K149">
        <v>400</v>
      </c>
      <c r="L149">
        <v>1570</v>
      </c>
      <c r="M149" t="s">
        <v>53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35.799999999999997</v>
      </c>
      <c r="X149">
        <v>6.2599999999999999E-3</v>
      </c>
      <c r="Y149">
        <v>-0.439</v>
      </c>
      <c r="AB149">
        <v>2</v>
      </c>
      <c r="AC149" t="s">
        <v>86</v>
      </c>
      <c r="AD149" t="s">
        <v>55</v>
      </c>
      <c r="AE149" t="s">
        <v>101</v>
      </c>
      <c r="AF149" t="s">
        <v>106</v>
      </c>
      <c r="AG149" t="s">
        <v>58</v>
      </c>
      <c r="AH149" t="s">
        <v>45</v>
      </c>
      <c r="AI149" t="s">
        <v>59</v>
      </c>
      <c r="AJ149" t="s">
        <v>60</v>
      </c>
      <c r="AK149" t="s">
        <v>61</v>
      </c>
      <c r="AL149" t="s">
        <v>62</v>
      </c>
      <c r="AM149" t="s">
        <v>63</v>
      </c>
      <c r="AO149" t="s">
        <v>64</v>
      </c>
    </row>
    <row r="150" spans="1:41" x14ac:dyDescent="0.25">
      <c r="A150" t="s">
        <v>44</v>
      </c>
      <c r="B150" t="s">
        <v>45</v>
      </c>
      <c r="C150" t="s">
        <v>46</v>
      </c>
      <c r="D150" s="1">
        <v>41536</v>
      </c>
      <c r="E150" t="s">
        <v>105</v>
      </c>
      <c r="F150" t="s">
        <v>85</v>
      </c>
      <c r="G150" t="s">
        <v>49</v>
      </c>
      <c r="H150" t="s">
        <v>50</v>
      </c>
      <c r="I150" t="s">
        <v>81</v>
      </c>
      <c r="J150" t="s">
        <v>52</v>
      </c>
      <c r="K150">
        <v>400</v>
      </c>
      <c r="L150">
        <v>1600</v>
      </c>
      <c r="M150" t="s">
        <v>53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25.7</v>
      </c>
      <c r="X150">
        <v>4.4400000000000004E-3</v>
      </c>
      <c r="Y150">
        <v>-0.54300000000000004</v>
      </c>
      <c r="AB150">
        <v>2</v>
      </c>
      <c r="AC150" t="s">
        <v>86</v>
      </c>
      <c r="AD150" t="s">
        <v>55</v>
      </c>
      <c r="AE150" t="s">
        <v>82</v>
      </c>
      <c r="AF150" t="s">
        <v>106</v>
      </c>
      <c r="AG150" t="s">
        <v>58</v>
      </c>
      <c r="AH150" t="s">
        <v>45</v>
      </c>
      <c r="AI150" t="s">
        <v>59</v>
      </c>
      <c r="AJ150" t="s">
        <v>60</v>
      </c>
      <c r="AK150" t="s">
        <v>61</v>
      </c>
      <c r="AL150" t="s">
        <v>62</v>
      </c>
      <c r="AM150" t="s">
        <v>63</v>
      </c>
      <c r="AO150" t="s">
        <v>64</v>
      </c>
    </row>
    <row r="151" spans="1:41" x14ac:dyDescent="0.25">
      <c r="A151" t="s">
        <v>44</v>
      </c>
      <c r="B151" t="s">
        <v>45</v>
      </c>
      <c r="C151" t="s">
        <v>46</v>
      </c>
      <c r="D151" s="1">
        <v>41536</v>
      </c>
      <c r="E151" t="s">
        <v>105</v>
      </c>
      <c r="F151" t="s">
        <v>87</v>
      </c>
      <c r="G151" t="s">
        <v>49</v>
      </c>
      <c r="H151" t="s">
        <v>50</v>
      </c>
      <c r="I151" t="s">
        <v>90</v>
      </c>
      <c r="J151" t="s">
        <v>52</v>
      </c>
      <c r="K151">
        <v>400</v>
      </c>
      <c r="L151">
        <v>2180</v>
      </c>
      <c r="M151" t="s">
        <v>53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23.8</v>
      </c>
      <c r="X151">
        <v>3.3999999999999998E-3</v>
      </c>
      <c r="Y151">
        <v>-0.61299999999999999</v>
      </c>
      <c r="AB151">
        <v>2</v>
      </c>
      <c r="AC151" t="s">
        <v>88</v>
      </c>
      <c r="AD151" t="s">
        <v>55</v>
      </c>
      <c r="AE151" t="s">
        <v>91</v>
      </c>
      <c r="AF151" t="s">
        <v>106</v>
      </c>
      <c r="AG151" t="s">
        <v>58</v>
      </c>
      <c r="AH151" t="s">
        <v>45</v>
      </c>
      <c r="AI151" t="s">
        <v>59</v>
      </c>
      <c r="AJ151" t="s">
        <v>60</v>
      </c>
      <c r="AK151" t="s">
        <v>61</v>
      </c>
      <c r="AL151" t="s">
        <v>62</v>
      </c>
      <c r="AM151" t="s">
        <v>63</v>
      </c>
      <c r="AO151" t="s">
        <v>64</v>
      </c>
    </row>
    <row r="152" spans="1:41" x14ac:dyDescent="0.25">
      <c r="A152" t="s">
        <v>44</v>
      </c>
      <c r="B152" t="s">
        <v>45</v>
      </c>
      <c r="C152" t="s">
        <v>46</v>
      </c>
      <c r="D152" s="1">
        <v>41536</v>
      </c>
      <c r="E152" t="s">
        <v>105</v>
      </c>
      <c r="F152" t="s">
        <v>87</v>
      </c>
      <c r="G152" t="s">
        <v>49</v>
      </c>
      <c r="H152" t="s">
        <v>50</v>
      </c>
      <c r="I152" t="s">
        <v>103</v>
      </c>
      <c r="J152" t="s">
        <v>52</v>
      </c>
      <c r="K152">
        <v>400</v>
      </c>
      <c r="L152">
        <v>1880</v>
      </c>
      <c r="M152" t="s">
        <v>53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23.8</v>
      </c>
      <c r="X152">
        <v>3.98E-3</v>
      </c>
      <c r="Y152">
        <v>-0.61899999999999999</v>
      </c>
      <c r="AB152">
        <v>2</v>
      </c>
      <c r="AC152" t="s">
        <v>88</v>
      </c>
      <c r="AD152" t="s">
        <v>55</v>
      </c>
      <c r="AE152" t="s">
        <v>104</v>
      </c>
      <c r="AF152" t="s">
        <v>106</v>
      </c>
      <c r="AG152" t="s">
        <v>58</v>
      </c>
      <c r="AH152" t="s">
        <v>45</v>
      </c>
      <c r="AI152" t="s">
        <v>59</v>
      </c>
      <c r="AJ152" t="s">
        <v>60</v>
      </c>
      <c r="AK152" t="s">
        <v>61</v>
      </c>
      <c r="AL152" t="s">
        <v>62</v>
      </c>
      <c r="AM152" t="s">
        <v>63</v>
      </c>
      <c r="AO152" t="s">
        <v>64</v>
      </c>
    </row>
    <row r="153" spans="1:41" x14ac:dyDescent="0.25">
      <c r="A153" t="s">
        <v>44</v>
      </c>
      <c r="B153" t="s">
        <v>45</v>
      </c>
      <c r="C153" t="s">
        <v>46</v>
      </c>
      <c r="D153" s="1">
        <v>41536</v>
      </c>
      <c r="E153" t="s">
        <v>105</v>
      </c>
      <c r="F153" t="s">
        <v>87</v>
      </c>
      <c r="G153" t="s">
        <v>49</v>
      </c>
      <c r="H153" t="s">
        <v>50</v>
      </c>
      <c r="I153" t="s">
        <v>92</v>
      </c>
      <c r="J153" t="s">
        <v>52</v>
      </c>
      <c r="K153">
        <v>400</v>
      </c>
      <c r="L153">
        <v>2070</v>
      </c>
      <c r="M153" t="s">
        <v>53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26.2</v>
      </c>
      <c r="X153">
        <v>5.2500000000000003E-3</v>
      </c>
      <c r="Y153">
        <v>-0.58699999999999997</v>
      </c>
      <c r="AB153">
        <v>2</v>
      </c>
      <c r="AC153" t="s">
        <v>88</v>
      </c>
      <c r="AD153" t="s">
        <v>55</v>
      </c>
      <c r="AE153" t="s">
        <v>93</v>
      </c>
      <c r="AF153" t="s">
        <v>106</v>
      </c>
      <c r="AG153" t="s">
        <v>58</v>
      </c>
      <c r="AH153" t="s">
        <v>45</v>
      </c>
      <c r="AI153" t="s">
        <v>59</v>
      </c>
      <c r="AJ153" t="s">
        <v>60</v>
      </c>
      <c r="AK153" t="s">
        <v>61</v>
      </c>
      <c r="AL153" t="s">
        <v>62</v>
      </c>
      <c r="AM153" t="s">
        <v>63</v>
      </c>
      <c r="AO153" t="s">
        <v>64</v>
      </c>
    </row>
    <row r="154" spans="1:41" x14ac:dyDescent="0.25">
      <c r="A154" t="s">
        <v>44</v>
      </c>
      <c r="B154" t="s">
        <v>45</v>
      </c>
      <c r="C154" t="s">
        <v>46</v>
      </c>
      <c r="D154" s="1">
        <v>41536</v>
      </c>
      <c r="E154" t="s">
        <v>105</v>
      </c>
      <c r="F154" t="s">
        <v>87</v>
      </c>
      <c r="G154" t="s">
        <v>49</v>
      </c>
      <c r="H154" t="s">
        <v>50</v>
      </c>
      <c r="I154" t="s">
        <v>96</v>
      </c>
      <c r="J154" t="s">
        <v>52</v>
      </c>
      <c r="K154">
        <v>400</v>
      </c>
      <c r="L154">
        <v>1810</v>
      </c>
      <c r="M154" t="s">
        <v>53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26.7</v>
      </c>
      <c r="X154">
        <v>5.6499999999999996E-3</v>
      </c>
      <c r="Y154">
        <v>-0.67400000000000004</v>
      </c>
      <c r="AB154">
        <v>2</v>
      </c>
      <c r="AC154" t="s">
        <v>88</v>
      </c>
      <c r="AD154" t="s">
        <v>55</v>
      </c>
      <c r="AE154" t="s">
        <v>97</v>
      </c>
      <c r="AF154" t="s">
        <v>106</v>
      </c>
      <c r="AG154" t="s">
        <v>58</v>
      </c>
      <c r="AH154" t="s">
        <v>45</v>
      </c>
      <c r="AI154" t="s">
        <v>59</v>
      </c>
      <c r="AJ154" t="s">
        <v>60</v>
      </c>
      <c r="AK154" t="s">
        <v>61</v>
      </c>
      <c r="AL154" t="s">
        <v>62</v>
      </c>
      <c r="AM154" t="s">
        <v>63</v>
      </c>
      <c r="AO154" t="s">
        <v>64</v>
      </c>
    </row>
    <row r="155" spans="1:41" x14ac:dyDescent="0.25">
      <c r="A155" t="s">
        <v>44</v>
      </c>
      <c r="B155" t="s">
        <v>45</v>
      </c>
      <c r="C155" t="s">
        <v>46</v>
      </c>
      <c r="D155" s="1">
        <v>41536</v>
      </c>
      <c r="E155" t="s">
        <v>105</v>
      </c>
      <c r="F155" t="s">
        <v>87</v>
      </c>
      <c r="G155" t="s">
        <v>49</v>
      </c>
      <c r="H155" t="s">
        <v>50</v>
      </c>
      <c r="I155" t="s">
        <v>98</v>
      </c>
      <c r="J155" t="s">
        <v>52</v>
      </c>
      <c r="K155">
        <v>400</v>
      </c>
      <c r="L155">
        <v>1690</v>
      </c>
      <c r="M155" t="s">
        <v>53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26.9</v>
      </c>
      <c r="X155">
        <v>5.11E-3</v>
      </c>
      <c r="Y155">
        <v>-0.63800000000000001</v>
      </c>
      <c r="AB155">
        <v>2</v>
      </c>
      <c r="AC155" t="s">
        <v>88</v>
      </c>
      <c r="AD155" t="s">
        <v>55</v>
      </c>
      <c r="AE155" t="s">
        <v>99</v>
      </c>
      <c r="AF155" t="s">
        <v>106</v>
      </c>
      <c r="AG155" t="s">
        <v>58</v>
      </c>
      <c r="AH155" t="s">
        <v>45</v>
      </c>
      <c r="AI155" t="s">
        <v>59</v>
      </c>
      <c r="AJ155" t="s">
        <v>60</v>
      </c>
      <c r="AK155" t="s">
        <v>61</v>
      </c>
      <c r="AL155" t="s">
        <v>62</v>
      </c>
      <c r="AM155" t="s">
        <v>63</v>
      </c>
      <c r="AO155" t="s">
        <v>64</v>
      </c>
    </row>
    <row r="156" spans="1:41" x14ac:dyDescent="0.25">
      <c r="A156" t="s">
        <v>44</v>
      </c>
      <c r="B156" t="s">
        <v>45</v>
      </c>
      <c r="C156" t="s">
        <v>46</v>
      </c>
      <c r="D156" s="1">
        <v>41536</v>
      </c>
      <c r="E156" t="s">
        <v>105</v>
      </c>
      <c r="F156" t="s">
        <v>87</v>
      </c>
      <c r="G156" t="s">
        <v>49</v>
      </c>
      <c r="H156" t="s">
        <v>50</v>
      </c>
      <c r="I156" t="s">
        <v>100</v>
      </c>
      <c r="J156" t="s">
        <v>52</v>
      </c>
      <c r="K156">
        <v>400</v>
      </c>
      <c r="L156">
        <v>1600</v>
      </c>
      <c r="M156" t="s">
        <v>53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35.700000000000003</v>
      </c>
      <c r="X156">
        <v>6.3400000000000001E-3</v>
      </c>
      <c r="Y156">
        <v>-0.45200000000000001</v>
      </c>
      <c r="AB156">
        <v>2</v>
      </c>
      <c r="AC156" t="s">
        <v>88</v>
      </c>
      <c r="AD156" t="s">
        <v>55</v>
      </c>
      <c r="AE156" t="s">
        <v>101</v>
      </c>
      <c r="AF156" t="s">
        <v>106</v>
      </c>
      <c r="AG156" t="s">
        <v>58</v>
      </c>
      <c r="AH156" t="s">
        <v>45</v>
      </c>
      <c r="AI156" t="s">
        <v>59</v>
      </c>
      <c r="AJ156" t="s">
        <v>60</v>
      </c>
      <c r="AK156" t="s">
        <v>61</v>
      </c>
      <c r="AL156" t="s">
        <v>62</v>
      </c>
      <c r="AM156" t="s">
        <v>63</v>
      </c>
      <c r="AO156" t="s">
        <v>64</v>
      </c>
    </row>
    <row r="157" spans="1:41" x14ac:dyDescent="0.25">
      <c r="A157" t="s">
        <v>44</v>
      </c>
      <c r="B157" t="s">
        <v>45</v>
      </c>
      <c r="C157" t="s">
        <v>46</v>
      </c>
      <c r="D157" s="1">
        <v>41536</v>
      </c>
      <c r="E157" t="s">
        <v>105</v>
      </c>
      <c r="F157" t="s">
        <v>87</v>
      </c>
      <c r="G157" t="s">
        <v>49</v>
      </c>
      <c r="H157" t="s">
        <v>50</v>
      </c>
      <c r="I157" t="s">
        <v>81</v>
      </c>
      <c r="J157" t="s">
        <v>52</v>
      </c>
      <c r="K157">
        <v>400</v>
      </c>
      <c r="L157">
        <v>1890</v>
      </c>
      <c r="M157" t="s">
        <v>53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24.7</v>
      </c>
      <c r="X157">
        <v>4.4299999999999999E-3</v>
      </c>
      <c r="Y157">
        <v>-0.63300000000000001</v>
      </c>
      <c r="AB157">
        <v>2</v>
      </c>
      <c r="AC157" t="s">
        <v>88</v>
      </c>
      <c r="AD157" t="s">
        <v>55</v>
      </c>
      <c r="AE157" t="s">
        <v>82</v>
      </c>
      <c r="AF157" t="s">
        <v>106</v>
      </c>
      <c r="AG157" t="s">
        <v>58</v>
      </c>
      <c r="AH157" t="s">
        <v>45</v>
      </c>
      <c r="AI157" t="s">
        <v>59</v>
      </c>
      <c r="AJ157" t="s">
        <v>60</v>
      </c>
      <c r="AK157" t="s">
        <v>61</v>
      </c>
      <c r="AL157" t="s">
        <v>62</v>
      </c>
      <c r="AM157" t="s">
        <v>63</v>
      </c>
      <c r="AO15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SCE - Energy Star</vt:lpstr>
      <vt:lpstr>2008 DEER Cost</vt:lpstr>
      <vt:lpstr>Frzr-Up-ManDef_WtdSize-Tier1</vt:lpstr>
      <vt:lpstr>Frzr-Up-AutoDef_WtdSize-Tier1</vt:lpstr>
      <vt:lpstr>Frzr-Chest-ManDef_WtdSize-Tier1</vt:lpstr>
      <vt:lpstr>Frzr-Chest-AutoDef_WtdSize-Tier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Huang, Jia Chang</cp:lastModifiedBy>
  <dcterms:created xsi:type="dcterms:W3CDTF">2015-01-05T17:15:50Z</dcterms:created>
  <dcterms:modified xsi:type="dcterms:W3CDTF">2015-01-16T20:40:48Z</dcterms:modified>
</cp:coreProperties>
</file>